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1"/>
  </bookViews>
  <sheets>
    <sheet name="能繁母猪" sheetId="5" r:id="rId1"/>
    <sheet name="育肥猪" sheetId="3" r:id="rId2"/>
    <sheet name="仔猪" sheetId="4" r:id="rId3"/>
  </sheets>
  <definedNames>
    <definedName name="_xlnm.Print_Titles" localSheetId="1">育肥猪!$1:$4</definedName>
    <definedName name="_xlnm.Print_Titles" localSheetId="2">仔猪!$1:$4</definedName>
    <definedName name="_xlnm.Print_Titles" localSheetId="0">能繁母猪!$1:$3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<sst xmlns="http://schemas.openxmlformats.org/spreadsheetml/2006/main" count="212" uniqueCount="79">
  <si>
    <t>2023年1月—6月阳西县政策性能繁母猪保险承保明细表</t>
  </si>
  <si>
    <t>序号</t>
  </si>
  <si>
    <t>养殖场（投保单位）</t>
  </si>
  <si>
    <t>投保数量 （头）</t>
  </si>
  <si>
    <t>保险金额（元）</t>
  </si>
  <si>
    <t>总保费（元）</t>
  </si>
  <si>
    <t>养户自缴保费(元)</t>
  </si>
  <si>
    <t>卢俭</t>
  </si>
  <si>
    <t>阳西温氏禽畜有限公司</t>
  </si>
  <si>
    <t>阳西县丰沃生态农业有限公司</t>
  </si>
  <si>
    <t>广东壹号食品股份有限公司</t>
  </si>
  <si>
    <t>胡业欣</t>
  </si>
  <si>
    <t>张文耀</t>
  </si>
  <si>
    <t>曾超锐</t>
  </si>
  <si>
    <t>陶进相</t>
  </si>
  <si>
    <t>陈超员</t>
  </si>
  <si>
    <t>冯伟胜</t>
  </si>
  <si>
    <t>曾计迎</t>
  </si>
  <si>
    <t>余和琼</t>
  </si>
  <si>
    <t>黎祥钝</t>
  </si>
  <si>
    <t>谢鸾</t>
  </si>
  <si>
    <t>卢俊杰</t>
  </si>
  <si>
    <t>刘奕灿</t>
  </si>
  <si>
    <t>陈金龙</t>
  </si>
  <si>
    <t>张枝彩</t>
  </si>
  <si>
    <t>姚普</t>
  </si>
  <si>
    <t>周泽恒</t>
  </si>
  <si>
    <t>黄义迎</t>
  </si>
  <si>
    <t>周兴杏</t>
  </si>
  <si>
    <t>刘贵如</t>
  </si>
  <si>
    <t>谢志敏</t>
  </si>
  <si>
    <t>陈尧森</t>
  </si>
  <si>
    <t>许任穷</t>
  </si>
  <si>
    <t>林二礼</t>
  </si>
  <si>
    <t>陈桂庭</t>
  </si>
  <si>
    <t>邹木生</t>
  </si>
  <si>
    <t>刘发</t>
  </si>
  <si>
    <t>郑志光</t>
  </si>
  <si>
    <t>陈日云</t>
  </si>
  <si>
    <t>曾昭豹</t>
  </si>
  <si>
    <t>陈乃实</t>
  </si>
  <si>
    <t>谢汝水</t>
  </si>
  <si>
    <t>谢应木</t>
  </si>
  <si>
    <t>谢应托</t>
  </si>
  <si>
    <t>梁文学</t>
  </si>
  <si>
    <t>刘裔娟</t>
  </si>
  <si>
    <t>黎开泳</t>
  </si>
  <si>
    <t>邓修德</t>
  </si>
  <si>
    <t>任国攀</t>
  </si>
  <si>
    <t>王二栈</t>
  </si>
  <si>
    <t>黎月允</t>
  </si>
  <si>
    <t>郑吾荣</t>
  </si>
  <si>
    <t>林进族</t>
  </si>
  <si>
    <t>阳西县程村镇蓬达养殖场</t>
  </si>
  <si>
    <t>曾纪环</t>
  </si>
  <si>
    <t>林雪光</t>
  </si>
  <si>
    <t>余和艳</t>
  </si>
  <si>
    <t>谢小兰</t>
  </si>
  <si>
    <t>江基建</t>
  </si>
  <si>
    <t>谭斌林</t>
  </si>
  <si>
    <t>合计</t>
  </si>
  <si>
    <t>2023年1月—6月阳西县政策性育肥猪保险承保明细表</t>
  </si>
  <si>
    <t>投保数量 （元）</t>
  </si>
  <si>
    <t>李瑞东</t>
  </si>
  <si>
    <t>韦顶璇</t>
  </si>
  <si>
    <t>邓家通</t>
  </si>
  <si>
    <t>何运</t>
  </si>
  <si>
    <t>阳西县程村镇莲花猪场</t>
  </si>
  <si>
    <t>李玉佩</t>
  </si>
  <si>
    <t>邝祖宇</t>
  </si>
  <si>
    <t>肇庆新好农牧有限公司</t>
  </si>
  <si>
    <t>陈盛龙</t>
  </si>
  <si>
    <t>卢扬侵</t>
  </si>
  <si>
    <t>黄瑞生</t>
  </si>
  <si>
    <t>张猛</t>
  </si>
  <si>
    <t>江立访</t>
  </si>
  <si>
    <t>阳江双胞胎猪业有限公司</t>
  </si>
  <si>
    <t>关则活</t>
  </si>
  <si>
    <t>阳江市阳西县2023年1月至2023年6月政策性仔猪保险承保明细表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</si>
</sst>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6">
    <font>
      <sz val="11"/>
      <color theme="1"/>
      <name val="等线"/>
      <charset val="134"/>
      <scheme val="minor"/>
    </font>
    <font>
      <b/>
      <sz val="20"/>
      <color theme="1"/>
      <name val="方正小标宋简体"/>
      <charset val="134"/>
    </font>
    <font>
      <b/>
      <sz val="11"/>
      <color theme="1"/>
      <name val="华文宋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b/>
      <sz val="12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workbookViewId="0">
      <pane ySplit="3" topLeftCell="A4" activePane="bottomLeft" state="frozen"/>
      <selection/>
      <selection pane="bottomLeft" activeCell="H16" sqref="H16"/>
    </sheetView>
  </sheetViews>
  <sheetFormatPr defaultColWidth="8.88888888888889" defaultRowHeight="14.4" outlineLevelCol="5"/>
  <cols>
    <col min="2" max="2" width="33.2222222222222" customWidth="1"/>
    <col min="3" max="3" width="22.7777777777778" customWidth="1"/>
    <col min="4" max="4" width="22.5555555555556" customWidth="1"/>
    <col min="5" max="5" width="20.3333333333333" customWidth="1"/>
    <col min="6" max="6" width="22.3333333333333" customWidth="1"/>
  </cols>
  <sheetData>
    <row r="1" ht="47" customHeight="1" spans="1:6">
      <c r="A1" s="12" t="s">
        <v>0</v>
      </c>
      <c r="B1" s="13"/>
      <c r="C1" s="13"/>
      <c r="D1" s="13"/>
      <c r="E1" s="13"/>
      <c r="F1" s="13"/>
    </row>
    <row r="2" ht="20" customHeight="1" spans="1:6">
      <c r="A2" s="14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6" t="s">
        <v>6</v>
      </c>
    </row>
    <row r="3" ht="20" customHeight="1" spans="1:6">
      <c r="A3" s="17"/>
      <c r="B3" s="17"/>
      <c r="C3" s="17"/>
      <c r="D3" s="15"/>
      <c r="E3" s="15"/>
      <c r="F3" s="16"/>
    </row>
    <row r="4" ht="25" customHeight="1" spans="1:6">
      <c r="A4" s="18">
        <v>1</v>
      </c>
      <c r="B4" s="19" t="s">
        <v>7</v>
      </c>
      <c r="C4" s="19">
        <v>50</v>
      </c>
      <c r="D4" s="19">
        <f t="shared" ref="D4:D56" si="0">C4*1500</f>
        <v>75000</v>
      </c>
      <c r="E4" s="19">
        <f t="shared" ref="E4:E56" si="1">C4*90</f>
        <v>4500</v>
      </c>
      <c r="F4" s="20">
        <f t="shared" ref="F4:F56" si="2">ROUNDUP(E4*0.1166,2)</f>
        <v>524.7</v>
      </c>
    </row>
    <row r="5" ht="25" customHeight="1" spans="1:6">
      <c r="A5" s="18">
        <v>2</v>
      </c>
      <c r="B5" s="19" t="s">
        <v>8</v>
      </c>
      <c r="C5" s="19">
        <v>8000</v>
      </c>
      <c r="D5" s="19">
        <f t="shared" si="0"/>
        <v>12000000</v>
      </c>
      <c r="E5" s="19">
        <f t="shared" si="1"/>
        <v>720000</v>
      </c>
      <c r="F5" s="20">
        <f t="shared" si="2"/>
        <v>83952</v>
      </c>
    </row>
    <row r="6" ht="25" customHeight="1" spans="1:6">
      <c r="A6" s="18">
        <v>3</v>
      </c>
      <c r="B6" s="19" t="s">
        <v>9</v>
      </c>
      <c r="C6" s="19">
        <v>5000</v>
      </c>
      <c r="D6" s="19">
        <f t="shared" si="0"/>
        <v>7500000</v>
      </c>
      <c r="E6" s="19">
        <f t="shared" si="1"/>
        <v>450000</v>
      </c>
      <c r="F6" s="20">
        <f t="shared" si="2"/>
        <v>52470</v>
      </c>
    </row>
    <row r="7" ht="25" customHeight="1" spans="1:6">
      <c r="A7" s="18">
        <v>4</v>
      </c>
      <c r="B7" s="19" t="s">
        <v>10</v>
      </c>
      <c r="C7" s="19">
        <v>1000</v>
      </c>
      <c r="D7" s="19">
        <f t="shared" si="0"/>
        <v>1500000</v>
      </c>
      <c r="E7" s="19">
        <f t="shared" si="1"/>
        <v>90000</v>
      </c>
      <c r="F7" s="20">
        <f t="shared" si="2"/>
        <v>10494</v>
      </c>
    </row>
    <row r="8" ht="25" customHeight="1" spans="1:6">
      <c r="A8" s="18">
        <v>5</v>
      </c>
      <c r="B8" s="19" t="s">
        <v>11</v>
      </c>
      <c r="C8" s="19">
        <v>50</v>
      </c>
      <c r="D8" s="19">
        <f t="shared" si="0"/>
        <v>75000</v>
      </c>
      <c r="E8" s="19">
        <f t="shared" si="1"/>
        <v>4500</v>
      </c>
      <c r="F8" s="20">
        <f t="shared" si="2"/>
        <v>524.7</v>
      </c>
    </row>
    <row r="9" ht="25" customHeight="1" spans="1:6">
      <c r="A9" s="18">
        <v>6</v>
      </c>
      <c r="B9" s="19" t="s">
        <v>12</v>
      </c>
      <c r="C9" s="19">
        <v>300</v>
      </c>
      <c r="D9" s="19">
        <f t="shared" si="0"/>
        <v>450000</v>
      </c>
      <c r="E9" s="19">
        <f t="shared" si="1"/>
        <v>27000</v>
      </c>
      <c r="F9" s="20">
        <f t="shared" si="2"/>
        <v>3148.2</v>
      </c>
    </row>
    <row r="10" ht="25" customHeight="1" spans="1:6">
      <c r="A10" s="18">
        <v>7</v>
      </c>
      <c r="B10" s="19" t="s">
        <v>13</v>
      </c>
      <c r="C10" s="19">
        <v>50</v>
      </c>
      <c r="D10" s="19">
        <f t="shared" si="0"/>
        <v>75000</v>
      </c>
      <c r="E10" s="19">
        <f t="shared" si="1"/>
        <v>4500</v>
      </c>
      <c r="F10" s="20">
        <f t="shared" si="2"/>
        <v>524.7</v>
      </c>
    </row>
    <row r="11" ht="25" customHeight="1" spans="1:6">
      <c r="A11" s="18">
        <v>8</v>
      </c>
      <c r="B11" s="19" t="s">
        <v>14</v>
      </c>
      <c r="C11" s="19">
        <v>120</v>
      </c>
      <c r="D11" s="19">
        <f t="shared" si="0"/>
        <v>180000</v>
      </c>
      <c r="E11" s="19">
        <f t="shared" si="1"/>
        <v>10800</v>
      </c>
      <c r="F11" s="20">
        <f t="shared" si="2"/>
        <v>1259.28</v>
      </c>
    </row>
    <row r="12" ht="25" customHeight="1" spans="1:6">
      <c r="A12" s="18">
        <v>9</v>
      </c>
      <c r="B12" s="19" t="s">
        <v>15</v>
      </c>
      <c r="C12" s="19">
        <v>100</v>
      </c>
      <c r="D12" s="19">
        <f t="shared" si="0"/>
        <v>150000</v>
      </c>
      <c r="E12" s="19">
        <f t="shared" si="1"/>
        <v>9000</v>
      </c>
      <c r="F12" s="20">
        <f t="shared" si="2"/>
        <v>1049.4</v>
      </c>
    </row>
    <row r="13" ht="25" customHeight="1" spans="1:6">
      <c r="A13" s="18">
        <v>10</v>
      </c>
      <c r="B13" s="19" t="s">
        <v>16</v>
      </c>
      <c r="C13" s="19">
        <v>50</v>
      </c>
      <c r="D13" s="19">
        <f t="shared" si="0"/>
        <v>75000</v>
      </c>
      <c r="E13" s="19">
        <f t="shared" si="1"/>
        <v>4500</v>
      </c>
      <c r="F13" s="20">
        <f t="shared" si="2"/>
        <v>524.7</v>
      </c>
    </row>
    <row r="14" ht="25" customHeight="1" spans="1:6">
      <c r="A14" s="18">
        <v>11</v>
      </c>
      <c r="B14" s="19" t="s">
        <v>17</v>
      </c>
      <c r="C14" s="19">
        <v>80</v>
      </c>
      <c r="D14" s="19">
        <f t="shared" si="0"/>
        <v>120000</v>
      </c>
      <c r="E14" s="19">
        <f t="shared" si="1"/>
        <v>7200</v>
      </c>
      <c r="F14" s="20">
        <f t="shared" si="2"/>
        <v>839.52</v>
      </c>
    </row>
    <row r="15" ht="25" customHeight="1" spans="1:6">
      <c r="A15" s="18">
        <v>12</v>
      </c>
      <c r="B15" s="19" t="s">
        <v>18</v>
      </c>
      <c r="C15" s="19">
        <v>50</v>
      </c>
      <c r="D15" s="19">
        <f t="shared" si="0"/>
        <v>75000</v>
      </c>
      <c r="E15" s="19">
        <f t="shared" si="1"/>
        <v>4500</v>
      </c>
      <c r="F15" s="20">
        <f t="shared" si="2"/>
        <v>524.7</v>
      </c>
    </row>
    <row r="16" ht="25" customHeight="1" spans="1:6">
      <c r="A16" s="18">
        <v>13</v>
      </c>
      <c r="B16" s="19" t="s">
        <v>19</v>
      </c>
      <c r="C16" s="19">
        <v>80</v>
      </c>
      <c r="D16" s="19">
        <f t="shared" si="0"/>
        <v>120000</v>
      </c>
      <c r="E16" s="19">
        <f t="shared" si="1"/>
        <v>7200</v>
      </c>
      <c r="F16" s="20">
        <f t="shared" si="2"/>
        <v>839.52</v>
      </c>
    </row>
    <row r="17" ht="25" customHeight="1" spans="1:6">
      <c r="A17" s="18">
        <v>14</v>
      </c>
      <c r="B17" s="19" t="s">
        <v>20</v>
      </c>
      <c r="C17" s="19">
        <v>50</v>
      </c>
      <c r="D17" s="19">
        <f t="shared" si="0"/>
        <v>75000</v>
      </c>
      <c r="E17" s="19">
        <f t="shared" si="1"/>
        <v>4500</v>
      </c>
      <c r="F17" s="20">
        <f t="shared" si="2"/>
        <v>524.7</v>
      </c>
    </row>
    <row r="18" ht="25" customHeight="1" spans="1:6">
      <c r="A18" s="18">
        <v>15</v>
      </c>
      <c r="B18" s="19" t="s">
        <v>21</v>
      </c>
      <c r="C18" s="19">
        <v>50</v>
      </c>
      <c r="D18" s="19">
        <f t="shared" si="0"/>
        <v>75000</v>
      </c>
      <c r="E18" s="19">
        <f t="shared" si="1"/>
        <v>4500</v>
      </c>
      <c r="F18" s="20">
        <f t="shared" si="2"/>
        <v>524.7</v>
      </c>
    </row>
    <row r="19" ht="25" customHeight="1" spans="1:6">
      <c r="A19" s="18">
        <v>16</v>
      </c>
      <c r="B19" s="19" t="s">
        <v>22</v>
      </c>
      <c r="C19" s="19">
        <v>60</v>
      </c>
      <c r="D19" s="19">
        <f t="shared" si="0"/>
        <v>90000</v>
      </c>
      <c r="E19" s="19">
        <f t="shared" si="1"/>
        <v>5400</v>
      </c>
      <c r="F19" s="20">
        <f t="shared" si="2"/>
        <v>629.64</v>
      </c>
    </row>
    <row r="20" ht="25" customHeight="1" spans="1:6">
      <c r="A20" s="18">
        <v>17</v>
      </c>
      <c r="B20" s="19" t="s">
        <v>23</v>
      </c>
      <c r="C20" s="19">
        <v>120</v>
      </c>
      <c r="D20" s="19">
        <f t="shared" si="0"/>
        <v>180000</v>
      </c>
      <c r="E20" s="19">
        <f t="shared" si="1"/>
        <v>10800</v>
      </c>
      <c r="F20" s="20">
        <f t="shared" si="2"/>
        <v>1259.28</v>
      </c>
    </row>
    <row r="21" ht="25" customHeight="1" spans="1:6">
      <c r="A21" s="18">
        <v>18</v>
      </c>
      <c r="B21" s="19" t="s">
        <v>24</v>
      </c>
      <c r="C21" s="19">
        <v>180</v>
      </c>
      <c r="D21" s="19">
        <f t="shared" si="0"/>
        <v>270000</v>
      </c>
      <c r="E21" s="19">
        <f t="shared" si="1"/>
        <v>16200</v>
      </c>
      <c r="F21" s="20">
        <f t="shared" si="2"/>
        <v>1888.92</v>
      </c>
    </row>
    <row r="22" ht="25" customHeight="1" spans="1:6">
      <c r="A22" s="18">
        <v>19</v>
      </c>
      <c r="B22" s="19" t="s">
        <v>25</v>
      </c>
      <c r="C22" s="19">
        <v>60</v>
      </c>
      <c r="D22" s="19">
        <f t="shared" si="0"/>
        <v>90000</v>
      </c>
      <c r="E22" s="19">
        <f t="shared" si="1"/>
        <v>5400</v>
      </c>
      <c r="F22" s="20">
        <f t="shared" si="2"/>
        <v>629.64</v>
      </c>
    </row>
    <row r="23" ht="25" customHeight="1" spans="1:6">
      <c r="A23" s="18">
        <v>20</v>
      </c>
      <c r="B23" s="19" t="s">
        <v>26</v>
      </c>
      <c r="C23" s="19">
        <v>60</v>
      </c>
      <c r="D23" s="19">
        <f t="shared" si="0"/>
        <v>90000</v>
      </c>
      <c r="E23" s="19">
        <f t="shared" si="1"/>
        <v>5400</v>
      </c>
      <c r="F23" s="20">
        <f t="shared" si="2"/>
        <v>629.64</v>
      </c>
    </row>
    <row r="24" ht="25" customHeight="1" spans="1:6">
      <c r="A24" s="18">
        <v>21</v>
      </c>
      <c r="B24" s="19" t="s">
        <v>27</v>
      </c>
      <c r="C24" s="19">
        <v>230</v>
      </c>
      <c r="D24" s="19">
        <f t="shared" si="0"/>
        <v>345000</v>
      </c>
      <c r="E24" s="19">
        <f t="shared" si="1"/>
        <v>20700</v>
      </c>
      <c r="F24" s="20">
        <f t="shared" si="2"/>
        <v>2413.62</v>
      </c>
    </row>
    <row r="25" ht="25" customHeight="1" spans="1:6">
      <c r="A25" s="18">
        <v>22</v>
      </c>
      <c r="B25" s="19" t="s">
        <v>28</v>
      </c>
      <c r="C25" s="19">
        <v>70</v>
      </c>
      <c r="D25" s="19">
        <f t="shared" si="0"/>
        <v>105000</v>
      </c>
      <c r="E25" s="19">
        <f t="shared" si="1"/>
        <v>6300</v>
      </c>
      <c r="F25" s="20">
        <f t="shared" si="2"/>
        <v>734.58</v>
      </c>
    </row>
    <row r="26" ht="25" customHeight="1" spans="1:6">
      <c r="A26" s="18">
        <v>23</v>
      </c>
      <c r="B26" s="19" t="s">
        <v>29</v>
      </c>
      <c r="C26" s="19">
        <v>60</v>
      </c>
      <c r="D26" s="19">
        <f t="shared" si="0"/>
        <v>90000</v>
      </c>
      <c r="E26" s="19">
        <f t="shared" si="1"/>
        <v>5400</v>
      </c>
      <c r="F26" s="20">
        <f t="shared" si="2"/>
        <v>629.64</v>
      </c>
    </row>
    <row r="27" ht="25" customHeight="1" spans="1:6">
      <c r="A27" s="18">
        <v>24</v>
      </c>
      <c r="B27" s="19" t="s">
        <v>30</v>
      </c>
      <c r="C27" s="19">
        <v>50</v>
      </c>
      <c r="D27" s="19">
        <f t="shared" si="0"/>
        <v>75000</v>
      </c>
      <c r="E27" s="19">
        <f t="shared" si="1"/>
        <v>4500</v>
      </c>
      <c r="F27" s="20">
        <f t="shared" si="2"/>
        <v>524.7</v>
      </c>
    </row>
    <row r="28" ht="25" customHeight="1" spans="1:6">
      <c r="A28" s="18">
        <v>25</v>
      </c>
      <c r="B28" s="19" t="s">
        <v>31</v>
      </c>
      <c r="C28" s="19">
        <v>250</v>
      </c>
      <c r="D28" s="19">
        <f t="shared" si="0"/>
        <v>375000</v>
      </c>
      <c r="E28" s="19">
        <f t="shared" si="1"/>
        <v>22500</v>
      </c>
      <c r="F28" s="20">
        <f t="shared" si="2"/>
        <v>2623.5</v>
      </c>
    </row>
    <row r="29" ht="25" customHeight="1" spans="1:6">
      <c r="A29" s="18">
        <v>26</v>
      </c>
      <c r="B29" s="19" t="s">
        <v>32</v>
      </c>
      <c r="C29" s="19">
        <v>120</v>
      </c>
      <c r="D29" s="19">
        <f t="shared" si="0"/>
        <v>180000</v>
      </c>
      <c r="E29" s="19">
        <f t="shared" si="1"/>
        <v>10800</v>
      </c>
      <c r="F29" s="20">
        <f t="shared" si="2"/>
        <v>1259.28</v>
      </c>
    </row>
    <row r="30" ht="25" customHeight="1" spans="1:6">
      <c r="A30" s="18">
        <v>27</v>
      </c>
      <c r="B30" s="19" t="s">
        <v>33</v>
      </c>
      <c r="C30" s="19">
        <v>50</v>
      </c>
      <c r="D30" s="19">
        <f t="shared" si="0"/>
        <v>75000</v>
      </c>
      <c r="E30" s="19">
        <f t="shared" si="1"/>
        <v>4500</v>
      </c>
      <c r="F30" s="20">
        <f t="shared" si="2"/>
        <v>524.7</v>
      </c>
    </row>
    <row r="31" ht="25" customHeight="1" spans="1:6">
      <c r="A31" s="18">
        <v>28</v>
      </c>
      <c r="B31" s="19" t="s">
        <v>34</v>
      </c>
      <c r="C31" s="19">
        <v>150</v>
      </c>
      <c r="D31" s="19">
        <f t="shared" si="0"/>
        <v>225000</v>
      </c>
      <c r="E31" s="19">
        <f t="shared" si="1"/>
        <v>13500</v>
      </c>
      <c r="F31" s="20">
        <f t="shared" si="2"/>
        <v>1574.1</v>
      </c>
    </row>
    <row r="32" ht="25" customHeight="1" spans="1:6">
      <c r="A32" s="18">
        <v>29</v>
      </c>
      <c r="B32" s="19" t="s">
        <v>35</v>
      </c>
      <c r="C32" s="19">
        <v>60</v>
      </c>
      <c r="D32" s="19">
        <f t="shared" si="0"/>
        <v>90000</v>
      </c>
      <c r="E32" s="19">
        <f t="shared" si="1"/>
        <v>5400</v>
      </c>
      <c r="F32" s="20">
        <f t="shared" si="2"/>
        <v>629.64</v>
      </c>
    </row>
    <row r="33" ht="25" customHeight="1" spans="1:6">
      <c r="A33" s="18">
        <v>30</v>
      </c>
      <c r="B33" s="19" t="s">
        <v>36</v>
      </c>
      <c r="C33" s="19">
        <v>50</v>
      </c>
      <c r="D33" s="19">
        <f t="shared" si="0"/>
        <v>75000</v>
      </c>
      <c r="E33" s="19">
        <f t="shared" si="1"/>
        <v>4500</v>
      </c>
      <c r="F33" s="20">
        <f t="shared" si="2"/>
        <v>524.7</v>
      </c>
    </row>
    <row r="34" ht="25" customHeight="1" spans="1:6">
      <c r="A34" s="18">
        <v>31</v>
      </c>
      <c r="B34" s="19" t="s">
        <v>37</v>
      </c>
      <c r="C34" s="19">
        <v>50</v>
      </c>
      <c r="D34" s="19">
        <f t="shared" si="0"/>
        <v>75000</v>
      </c>
      <c r="E34" s="19">
        <f t="shared" si="1"/>
        <v>4500</v>
      </c>
      <c r="F34" s="20">
        <f t="shared" si="2"/>
        <v>524.7</v>
      </c>
    </row>
    <row r="35" ht="25" customHeight="1" spans="1:6">
      <c r="A35" s="18">
        <v>32</v>
      </c>
      <c r="B35" s="19" t="s">
        <v>38</v>
      </c>
      <c r="C35" s="19">
        <v>90</v>
      </c>
      <c r="D35" s="19">
        <f t="shared" si="0"/>
        <v>135000</v>
      </c>
      <c r="E35" s="19">
        <f t="shared" si="1"/>
        <v>8100</v>
      </c>
      <c r="F35" s="20">
        <f t="shared" si="2"/>
        <v>944.46</v>
      </c>
    </row>
    <row r="36" ht="25" customHeight="1" spans="1:6">
      <c r="A36" s="18">
        <v>33</v>
      </c>
      <c r="B36" s="19" t="s">
        <v>39</v>
      </c>
      <c r="C36" s="19">
        <v>100</v>
      </c>
      <c r="D36" s="19">
        <f t="shared" si="0"/>
        <v>150000</v>
      </c>
      <c r="E36" s="19">
        <f t="shared" si="1"/>
        <v>9000</v>
      </c>
      <c r="F36" s="20">
        <f t="shared" si="2"/>
        <v>1049.4</v>
      </c>
    </row>
    <row r="37" ht="25" customHeight="1" spans="1:6">
      <c r="A37" s="18">
        <v>34</v>
      </c>
      <c r="B37" s="19" t="s">
        <v>40</v>
      </c>
      <c r="C37" s="19">
        <v>300</v>
      </c>
      <c r="D37" s="19">
        <f t="shared" si="0"/>
        <v>450000</v>
      </c>
      <c r="E37" s="19">
        <f t="shared" si="1"/>
        <v>27000</v>
      </c>
      <c r="F37" s="20">
        <f t="shared" si="2"/>
        <v>3148.2</v>
      </c>
    </row>
    <row r="38" ht="25" customHeight="1" spans="1:6">
      <c r="A38" s="18">
        <v>35</v>
      </c>
      <c r="B38" s="19" t="s">
        <v>41</v>
      </c>
      <c r="C38" s="19">
        <v>100</v>
      </c>
      <c r="D38" s="19">
        <f t="shared" si="0"/>
        <v>150000</v>
      </c>
      <c r="E38" s="19">
        <f t="shared" si="1"/>
        <v>9000</v>
      </c>
      <c r="F38" s="20">
        <f t="shared" si="2"/>
        <v>1049.4</v>
      </c>
    </row>
    <row r="39" ht="25" customHeight="1" spans="1:6">
      <c r="A39" s="18">
        <v>36</v>
      </c>
      <c r="B39" s="19" t="s">
        <v>42</v>
      </c>
      <c r="C39" s="19">
        <v>70</v>
      </c>
      <c r="D39" s="19">
        <f t="shared" si="0"/>
        <v>105000</v>
      </c>
      <c r="E39" s="19">
        <f t="shared" si="1"/>
        <v>6300</v>
      </c>
      <c r="F39" s="20">
        <f t="shared" si="2"/>
        <v>734.58</v>
      </c>
    </row>
    <row r="40" ht="25" customHeight="1" spans="1:6">
      <c r="A40" s="18">
        <v>37</v>
      </c>
      <c r="B40" s="19" t="s">
        <v>43</v>
      </c>
      <c r="C40" s="19">
        <v>150</v>
      </c>
      <c r="D40" s="19">
        <f t="shared" si="0"/>
        <v>225000</v>
      </c>
      <c r="E40" s="19">
        <f t="shared" si="1"/>
        <v>13500</v>
      </c>
      <c r="F40" s="20">
        <f t="shared" si="2"/>
        <v>1574.1</v>
      </c>
    </row>
    <row r="41" ht="25" customHeight="1" spans="1:6">
      <c r="A41" s="18">
        <v>38</v>
      </c>
      <c r="B41" s="19" t="s">
        <v>44</v>
      </c>
      <c r="C41" s="19">
        <v>60</v>
      </c>
      <c r="D41" s="19">
        <f t="shared" si="0"/>
        <v>90000</v>
      </c>
      <c r="E41" s="19">
        <f t="shared" si="1"/>
        <v>5400</v>
      </c>
      <c r="F41" s="20">
        <f t="shared" si="2"/>
        <v>629.64</v>
      </c>
    </row>
    <row r="42" ht="25" customHeight="1" spans="1:6">
      <c r="A42" s="18">
        <v>39</v>
      </c>
      <c r="B42" s="19" t="s">
        <v>45</v>
      </c>
      <c r="C42" s="19">
        <v>120</v>
      </c>
      <c r="D42" s="19">
        <f t="shared" si="0"/>
        <v>180000</v>
      </c>
      <c r="E42" s="19">
        <f t="shared" si="1"/>
        <v>10800</v>
      </c>
      <c r="F42" s="20">
        <f t="shared" si="2"/>
        <v>1259.28</v>
      </c>
    </row>
    <row r="43" ht="25" customHeight="1" spans="1:6">
      <c r="A43" s="18">
        <v>40</v>
      </c>
      <c r="B43" s="19" t="s">
        <v>46</v>
      </c>
      <c r="C43" s="19">
        <v>80</v>
      </c>
      <c r="D43" s="19">
        <f t="shared" si="0"/>
        <v>120000</v>
      </c>
      <c r="E43" s="19">
        <f t="shared" si="1"/>
        <v>7200</v>
      </c>
      <c r="F43" s="20">
        <f t="shared" si="2"/>
        <v>839.52</v>
      </c>
    </row>
    <row r="44" ht="25" customHeight="1" spans="1:6">
      <c r="A44" s="18">
        <v>41</v>
      </c>
      <c r="B44" s="19" t="s">
        <v>47</v>
      </c>
      <c r="C44" s="19">
        <v>200</v>
      </c>
      <c r="D44" s="19">
        <f t="shared" si="0"/>
        <v>300000</v>
      </c>
      <c r="E44" s="19">
        <f t="shared" si="1"/>
        <v>18000</v>
      </c>
      <c r="F44" s="20">
        <f t="shared" si="2"/>
        <v>2098.8</v>
      </c>
    </row>
    <row r="45" ht="25" customHeight="1" spans="1:6">
      <c r="A45" s="18">
        <v>42</v>
      </c>
      <c r="B45" s="19" t="s">
        <v>48</v>
      </c>
      <c r="C45" s="19">
        <v>450</v>
      </c>
      <c r="D45" s="19">
        <f t="shared" si="0"/>
        <v>675000</v>
      </c>
      <c r="E45" s="19">
        <f t="shared" si="1"/>
        <v>40500</v>
      </c>
      <c r="F45" s="20">
        <f t="shared" si="2"/>
        <v>4722.3</v>
      </c>
    </row>
    <row r="46" ht="25" customHeight="1" spans="1:6">
      <c r="A46" s="18">
        <v>43</v>
      </c>
      <c r="B46" s="19" t="s">
        <v>49</v>
      </c>
      <c r="C46" s="19">
        <v>350</v>
      </c>
      <c r="D46" s="19">
        <f t="shared" si="0"/>
        <v>525000</v>
      </c>
      <c r="E46" s="19">
        <f t="shared" si="1"/>
        <v>31500</v>
      </c>
      <c r="F46" s="20">
        <f t="shared" si="2"/>
        <v>3672.9</v>
      </c>
    </row>
    <row r="47" ht="25" customHeight="1" spans="1:6">
      <c r="A47" s="18">
        <v>44</v>
      </c>
      <c r="B47" s="19" t="s">
        <v>50</v>
      </c>
      <c r="C47" s="19">
        <v>50</v>
      </c>
      <c r="D47" s="19">
        <f t="shared" si="0"/>
        <v>75000</v>
      </c>
      <c r="E47" s="19">
        <f t="shared" si="1"/>
        <v>4500</v>
      </c>
      <c r="F47" s="20">
        <f t="shared" si="2"/>
        <v>524.7</v>
      </c>
    </row>
    <row r="48" ht="25" customHeight="1" spans="1:6">
      <c r="A48" s="18">
        <v>45</v>
      </c>
      <c r="B48" s="19" t="s">
        <v>51</v>
      </c>
      <c r="C48" s="19">
        <v>50</v>
      </c>
      <c r="D48" s="19">
        <f t="shared" si="0"/>
        <v>75000</v>
      </c>
      <c r="E48" s="19">
        <f t="shared" si="1"/>
        <v>4500</v>
      </c>
      <c r="F48" s="20">
        <f t="shared" si="2"/>
        <v>524.7</v>
      </c>
    </row>
    <row r="49" ht="25" customHeight="1" spans="1:6">
      <c r="A49" s="18">
        <v>46</v>
      </c>
      <c r="B49" s="19" t="s">
        <v>52</v>
      </c>
      <c r="C49" s="19">
        <v>50</v>
      </c>
      <c r="D49" s="19">
        <f t="shared" si="0"/>
        <v>75000</v>
      </c>
      <c r="E49" s="19">
        <f t="shared" si="1"/>
        <v>4500</v>
      </c>
      <c r="F49" s="20">
        <f t="shared" si="2"/>
        <v>524.7</v>
      </c>
    </row>
    <row r="50" ht="25" customHeight="1" spans="1:6">
      <c r="A50" s="18">
        <v>47</v>
      </c>
      <c r="B50" s="19" t="s">
        <v>53</v>
      </c>
      <c r="C50" s="19">
        <v>100</v>
      </c>
      <c r="D50" s="19">
        <f t="shared" si="0"/>
        <v>150000</v>
      </c>
      <c r="E50" s="19">
        <f t="shared" si="1"/>
        <v>9000</v>
      </c>
      <c r="F50" s="20">
        <f t="shared" si="2"/>
        <v>1049.4</v>
      </c>
    </row>
    <row r="51" ht="25" customHeight="1" spans="1:6">
      <c r="A51" s="18">
        <v>48</v>
      </c>
      <c r="B51" s="19" t="s">
        <v>54</v>
      </c>
      <c r="C51" s="19">
        <v>50</v>
      </c>
      <c r="D51" s="19">
        <f t="shared" si="0"/>
        <v>75000</v>
      </c>
      <c r="E51" s="19">
        <f t="shared" si="1"/>
        <v>4500</v>
      </c>
      <c r="F51" s="20">
        <f t="shared" si="2"/>
        <v>524.7</v>
      </c>
    </row>
    <row r="52" ht="25" customHeight="1" spans="1:6">
      <c r="A52" s="18">
        <v>49</v>
      </c>
      <c r="B52" s="19" t="s">
        <v>55</v>
      </c>
      <c r="C52" s="19">
        <v>80</v>
      </c>
      <c r="D52" s="19">
        <f t="shared" si="0"/>
        <v>120000</v>
      </c>
      <c r="E52" s="19">
        <f t="shared" si="1"/>
        <v>7200</v>
      </c>
      <c r="F52" s="20">
        <f t="shared" si="2"/>
        <v>839.52</v>
      </c>
    </row>
    <row r="53" ht="25" customHeight="1" spans="1:6">
      <c r="A53" s="18">
        <v>50</v>
      </c>
      <c r="B53" s="19" t="s">
        <v>56</v>
      </c>
      <c r="C53" s="19">
        <v>80</v>
      </c>
      <c r="D53" s="19">
        <f t="shared" si="0"/>
        <v>120000</v>
      </c>
      <c r="E53" s="19">
        <f t="shared" si="1"/>
        <v>7200</v>
      </c>
      <c r="F53" s="20">
        <f t="shared" si="2"/>
        <v>839.52</v>
      </c>
    </row>
    <row r="54" ht="25" customHeight="1" spans="1:6">
      <c r="A54" s="18">
        <v>51</v>
      </c>
      <c r="B54" s="19" t="s">
        <v>57</v>
      </c>
      <c r="C54" s="19">
        <v>60</v>
      </c>
      <c r="D54" s="19">
        <f t="shared" si="0"/>
        <v>90000</v>
      </c>
      <c r="E54" s="19">
        <f t="shared" si="1"/>
        <v>5400</v>
      </c>
      <c r="F54" s="20">
        <f t="shared" si="2"/>
        <v>629.64</v>
      </c>
    </row>
    <row r="55" ht="25" customHeight="1" spans="1:6">
      <c r="A55" s="18">
        <v>52</v>
      </c>
      <c r="B55" s="19" t="s">
        <v>58</v>
      </c>
      <c r="C55" s="19">
        <v>180</v>
      </c>
      <c r="D55" s="19">
        <f t="shared" si="0"/>
        <v>270000</v>
      </c>
      <c r="E55" s="19">
        <f t="shared" si="1"/>
        <v>16200</v>
      </c>
      <c r="F55" s="20">
        <f t="shared" si="2"/>
        <v>1888.92</v>
      </c>
    </row>
    <row r="56" ht="25" customHeight="1" spans="1:6">
      <c r="A56" s="18">
        <v>53</v>
      </c>
      <c r="B56" s="19" t="s">
        <v>59</v>
      </c>
      <c r="C56" s="19">
        <v>500</v>
      </c>
      <c r="D56" s="19">
        <f t="shared" si="0"/>
        <v>750000</v>
      </c>
      <c r="E56" s="19">
        <f t="shared" si="1"/>
        <v>45000</v>
      </c>
      <c r="F56" s="20">
        <f t="shared" si="2"/>
        <v>5247</v>
      </c>
    </row>
    <row r="57" ht="25" customHeight="1" spans="1:6">
      <c r="A57" s="19" t="s">
        <v>60</v>
      </c>
      <c r="B57" s="19"/>
      <c r="C57" s="19">
        <f t="shared" ref="C57:F57" si="3">SUM(C4:C56)</f>
        <v>19920</v>
      </c>
      <c r="D57" s="19">
        <f t="shared" si="3"/>
        <v>29880000</v>
      </c>
      <c r="E57" s="19">
        <f t="shared" si="3"/>
        <v>1792800</v>
      </c>
      <c r="F57" s="20">
        <f t="shared" si="3"/>
        <v>209040.48</v>
      </c>
    </row>
  </sheetData>
  <mergeCells count="8">
    <mergeCell ref="A1:F1"/>
    <mergeCell ref="A57:B57"/>
    <mergeCell ref="A2:A3"/>
    <mergeCell ref="B2:B3"/>
    <mergeCell ref="C2:C3"/>
    <mergeCell ref="D2:D3"/>
    <mergeCell ref="E2:E3"/>
    <mergeCell ref="F2:F3"/>
  </mergeCells>
  <pageMargins left="0.554861111111111" right="0.554861111111111" top="0.60625" bottom="0.6062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tabSelected="1" workbookViewId="0">
      <pane ySplit="4" topLeftCell="A5" activePane="bottomLeft" state="frozen"/>
      <selection/>
      <selection pane="bottomLeft" activeCell="A1" sqref="$A1:$XFD4"/>
    </sheetView>
  </sheetViews>
  <sheetFormatPr defaultColWidth="8.88888888888889" defaultRowHeight="14.4" outlineLevelCol="5"/>
  <cols>
    <col min="1" max="1" width="10.5555555555556" customWidth="1"/>
    <col min="2" max="2" width="33.5555555555556" customWidth="1"/>
    <col min="3" max="3" width="22.2222222222222" customWidth="1"/>
    <col min="4" max="4" width="21" customWidth="1"/>
    <col min="5" max="5" width="20.3333333333333" customWidth="1"/>
    <col min="6" max="6" width="21.7777777777778" customWidth="1"/>
  </cols>
  <sheetData>
    <row r="1" ht="40" customHeight="1" spans="1:6">
      <c r="A1" s="9" t="s">
        <v>61</v>
      </c>
      <c r="B1" s="9"/>
      <c r="C1" s="9"/>
      <c r="D1" s="9"/>
      <c r="E1" s="9"/>
      <c r="F1" s="9"/>
    </row>
    <row r="2" ht="18" customHeight="1" spans="1:6">
      <c r="A2" s="10"/>
      <c r="B2" s="10"/>
      <c r="C2" s="10"/>
      <c r="D2" s="10"/>
      <c r="E2" s="10"/>
      <c r="F2" s="10"/>
    </row>
    <row r="3" spans="1:6">
      <c r="A3" s="3" t="s">
        <v>1</v>
      </c>
      <c r="B3" s="3" t="s">
        <v>2</v>
      </c>
      <c r="C3" s="3" t="s">
        <v>62</v>
      </c>
      <c r="D3" s="3" t="s">
        <v>4</v>
      </c>
      <c r="E3" s="5" t="s">
        <v>5</v>
      </c>
      <c r="F3" s="5" t="s">
        <v>6</v>
      </c>
    </row>
    <row r="4" spans="1:6">
      <c r="A4" s="6"/>
      <c r="B4" s="6"/>
      <c r="C4" s="6"/>
      <c r="D4" s="6"/>
      <c r="E4" s="5"/>
      <c r="F4" s="5"/>
    </row>
    <row r="5" ht="25" customHeight="1" spans="1:6">
      <c r="A5" s="7">
        <v>1</v>
      </c>
      <c r="B5" s="7" t="s">
        <v>63</v>
      </c>
      <c r="C5" s="7">
        <v>550</v>
      </c>
      <c r="D5" s="7">
        <v>770000</v>
      </c>
      <c r="E5" s="7">
        <v>30800</v>
      </c>
      <c r="F5" s="7">
        <v>7700</v>
      </c>
    </row>
    <row r="6" ht="25" customHeight="1" spans="1:6">
      <c r="A6" s="7">
        <v>2</v>
      </c>
      <c r="B6" s="7" t="s">
        <v>64</v>
      </c>
      <c r="C6" s="7">
        <v>450</v>
      </c>
      <c r="D6" s="7">
        <v>630000</v>
      </c>
      <c r="E6" s="7">
        <v>25200</v>
      </c>
      <c r="F6" s="7">
        <v>6300</v>
      </c>
    </row>
    <row r="7" ht="25" customHeight="1" spans="1:6">
      <c r="A7" s="7">
        <v>3</v>
      </c>
      <c r="B7" s="7" t="s">
        <v>7</v>
      </c>
      <c r="C7" s="7">
        <v>1000</v>
      </c>
      <c r="D7" s="7">
        <v>1400000</v>
      </c>
      <c r="E7" s="7">
        <v>56000</v>
      </c>
      <c r="F7" s="7">
        <v>14000</v>
      </c>
    </row>
    <row r="8" ht="25" customHeight="1" spans="1:6">
      <c r="A8" s="7">
        <v>4</v>
      </c>
      <c r="B8" s="7" t="s">
        <v>65</v>
      </c>
      <c r="C8" s="7">
        <v>4000</v>
      </c>
      <c r="D8" s="7">
        <v>5600000</v>
      </c>
      <c r="E8" s="7">
        <v>224000</v>
      </c>
      <c r="F8" s="7">
        <v>56000</v>
      </c>
    </row>
    <row r="9" ht="25" customHeight="1" spans="1:6">
      <c r="A9" s="7">
        <v>5</v>
      </c>
      <c r="B9" s="7" t="s">
        <v>66</v>
      </c>
      <c r="C9" s="7">
        <v>3000</v>
      </c>
      <c r="D9" s="7">
        <v>4200000</v>
      </c>
      <c r="E9" s="7">
        <v>168000</v>
      </c>
      <c r="F9" s="7">
        <v>42000</v>
      </c>
    </row>
    <row r="10" ht="25" customHeight="1" spans="1:6">
      <c r="A10" s="7">
        <v>6</v>
      </c>
      <c r="B10" s="7" t="s">
        <v>9</v>
      </c>
      <c r="C10" s="7">
        <v>40269</v>
      </c>
      <c r="D10" s="7">
        <v>56376600</v>
      </c>
      <c r="E10" s="7">
        <v>2255064</v>
      </c>
      <c r="F10" s="7">
        <v>563766</v>
      </c>
    </row>
    <row r="11" ht="25" customHeight="1" spans="1:6">
      <c r="A11" s="7">
        <v>7</v>
      </c>
      <c r="B11" s="7" t="s">
        <v>8</v>
      </c>
      <c r="C11" s="7">
        <v>40000</v>
      </c>
      <c r="D11" s="7">
        <v>56000000</v>
      </c>
      <c r="E11" s="7">
        <v>2240000</v>
      </c>
      <c r="F11" s="7">
        <v>560000</v>
      </c>
    </row>
    <row r="12" ht="25" customHeight="1" spans="1:6">
      <c r="A12" s="7">
        <v>8</v>
      </c>
      <c r="B12" s="7" t="s">
        <v>67</v>
      </c>
      <c r="C12" s="7">
        <v>1000</v>
      </c>
      <c r="D12" s="7">
        <v>1400000</v>
      </c>
      <c r="E12" s="7">
        <v>56000</v>
      </c>
      <c r="F12" s="7">
        <v>14000</v>
      </c>
    </row>
    <row r="13" ht="25" customHeight="1" spans="1:6">
      <c r="A13" s="7">
        <v>9</v>
      </c>
      <c r="B13" s="7" t="s">
        <v>11</v>
      </c>
      <c r="C13" s="7">
        <v>1000</v>
      </c>
      <c r="D13" s="7">
        <v>1400000</v>
      </c>
      <c r="E13" s="7">
        <v>56000</v>
      </c>
      <c r="F13" s="7">
        <v>14000</v>
      </c>
    </row>
    <row r="14" ht="25" customHeight="1" spans="1:6">
      <c r="A14" s="7">
        <v>10</v>
      </c>
      <c r="B14" s="7" t="s">
        <v>12</v>
      </c>
      <c r="C14" s="7">
        <v>6000</v>
      </c>
      <c r="D14" s="7">
        <v>8400000</v>
      </c>
      <c r="E14" s="7">
        <v>336000</v>
      </c>
      <c r="F14" s="7">
        <v>84000</v>
      </c>
    </row>
    <row r="15" ht="25" customHeight="1" spans="1:6">
      <c r="A15" s="7">
        <v>11</v>
      </c>
      <c r="B15" s="7" t="s">
        <v>13</v>
      </c>
      <c r="C15" s="7">
        <v>1000</v>
      </c>
      <c r="D15" s="7">
        <v>1400000</v>
      </c>
      <c r="E15" s="7">
        <v>56000</v>
      </c>
      <c r="F15" s="7">
        <v>14000</v>
      </c>
    </row>
    <row r="16" ht="25" customHeight="1" spans="1:6">
      <c r="A16" s="7">
        <v>12</v>
      </c>
      <c r="B16" s="7" t="s">
        <v>68</v>
      </c>
      <c r="C16" s="7">
        <v>2000</v>
      </c>
      <c r="D16" s="7">
        <v>2800000</v>
      </c>
      <c r="E16" s="7">
        <v>112000</v>
      </c>
      <c r="F16" s="7">
        <v>28000</v>
      </c>
    </row>
    <row r="17" ht="25" customHeight="1" spans="1:6">
      <c r="A17" s="7">
        <v>13</v>
      </c>
      <c r="B17" s="7" t="s">
        <v>69</v>
      </c>
      <c r="C17" s="7">
        <v>5000</v>
      </c>
      <c r="D17" s="7">
        <v>7000000</v>
      </c>
      <c r="E17" s="7">
        <v>280000</v>
      </c>
      <c r="F17" s="7">
        <v>70000</v>
      </c>
    </row>
    <row r="18" ht="25" customHeight="1" spans="1:6">
      <c r="A18" s="7">
        <v>14</v>
      </c>
      <c r="B18" s="7" t="s">
        <v>70</v>
      </c>
      <c r="C18" s="7">
        <v>3600</v>
      </c>
      <c r="D18" s="7">
        <v>5040000</v>
      </c>
      <c r="E18" s="7">
        <v>201600</v>
      </c>
      <c r="F18" s="7">
        <v>50400</v>
      </c>
    </row>
    <row r="19" ht="25" customHeight="1" spans="1:6">
      <c r="A19" s="7">
        <v>15</v>
      </c>
      <c r="B19" s="7" t="s">
        <v>71</v>
      </c>
      <c r="C19" s="7">
        <v>990</v>
      </c>
      <c r="D19" s="7">
        <v>1386000</v>
      </c>
      <c r="E19" s="7">
        <v>55440</v>
      </c>
      <c r="F19" s="7">
        <v>13860</v>
      </c>
    </row>
    <row r="20" ht="25" customHeight="1" spans="1:6">
      <c r="A20" s="7">
        <v>16</v>
      </c>
      <c r="B20" s="7" t="s">
        <v>14</v>
      </c>
      <c r="C20" s="7">
        <v>2400</v>
      </c>
      <c r="D20" s="7">
        <v>3360000</v>
      </c>
      <c r="E20" s="7">
        <v>134400</v>
      </c>
      <c r="F20" s="7">
        <v>33600</v>
      </c>
    </row>
    <row r="21" ht="25" customHeight="1" spans="1:6">
      <c r="A21" s="7">
        <v>17</v>
      </c>
      <c r="B21" s="7" t="s">
        <v>16</v>
      </c>
      <c r="C21" s="7">
        <v>1000</v>
      </c>
      <c r="D21" s="7">
        <v>1400000</v>
      </c>
      <c r="E21" s="7">
        <v>56000</v>
      </c>
      <c r="F21" s="7">
        <v>14000</v>
      </c>
    </row>
    <row r="22" ht="25" customHeight="1" spans="1:6">
      <c r="A22" s="7">
        <v>18</v>
      </c>
      <c r="B22" s="7" t="s">
        <v>15</v>
      </c>
      <c r="C22" s="7">
        <v>2000</v>
      </c>
      <c r="D22" s="7">
        <v>2800000</v>
      </c>
      <c r="E22" s="7">
        <v>112000</v>
      </c>
      <c r="F22" s="7">
        <v>28000</v>
      </c>
    </row>
    <row r="23" ht="25" customHeight="1" spans="1:6">
      <c r="A23" s="7">
        <v>19</v>
      </c>
      <c r="B23" s="7" t="s">
        <v>72</v>
      </c>
      <c r="C23" s="7">
        <v>700</v>
      </c>
      <c r="D23" s="7">
        <v>980000</v>
      </c>
      <c r="E23" s="7">
        <v>39200</v>
      </c>
      <c r="F23" s="7">
        <v>9800</v>
      </c>
    </row>
    <row r="24" ht="25" customHeight="1" spans="1:6">
      <c r="A24" s="7">
        <v>20</v>
      </c>
      <c r="B24" s="7" t="s">
        <v>64</v>
      </c>
      <c r="C24" s="7">
        <v>1300</v>
      </c>
      <c r="D24" s="7">
        <v>1820000</v>
      </c>
      <c r="E24" s="7">
        <v>72800</v>
      </c>
      <c r="F24" s="7">
        <v>18200</v>
      </c>
    </row>
    <row r="25" ht="25" customHeight="1" spans="1:6">
      <c r="A25" s="7">
        <v>21</v>
      </c>
      <c r="B25" s="7" t="s">
        <v>17</v>
      </c>
      <c r="C25" s="7">
        <v>1600</v>
      </c>
      <c r="D25" s="7">
        <v>2240000</v>
      </c>
      <c r="E25" s="7">
        <v>89600</v>
      </c>
      <c r="F25" s="7">
        <v>22400</v>
      </c>
    </row>
    <row r="26" ht="25" customHeight="1" spans="1:6">
      <c r="A26" s="7">
        <v>22</v>
      </c>
      <c r="B26" s="7" t="s">
        <v>18</v>
      </c>
      <c r="C26" s="7">
        <v>1000</v>
      </c>
      <c r="D26" s="7">
        <v>1400000</v>
      </c>
      <c r="E26" s="7">
        <v>56000</v>
      </c>
      <c r="F26" s="7">
        <v>14000</v>
      </c>
    </row>
    <row r="27" ht="25" customHeight="1" spans="1:6">
      <c r="A27" s="7">
        <v>23</v>
      </c>
      <c r="B27" s="7" t="s">
        <v>19</v>
      </c>
      <c r="C27" s="7">
        <v>1600</v>
      </c>
      <c r="D27" s="7">
        <v>2240000</v>
      </c>
      <c r="E27" s="7">
        <v>89600</v>
      </c>
      <c r="F27" s="7">
        <v>22400</v>
      </c>
    </row>
    <row r="28" ht="25" customHeight="1" spans="1:6">
      <c r="A28" s="7">
        <v>24</v>
      </c>
      <c r="B28" s="7" t="s">
        <v>73</v>
      </c>
      <c r="C28" s="7">
        <v>9800</v>
      </c>
      <c r="D28" s="7">
        <v>13720000</v>
      </c>
      <c r="E28" s="7">
        <v>548800</v>
      </c>
      <c r="F28" s="7">
        <v>137200</v>
      </c>
    </row>
    <row r="29" ht="25" customHeight="1" spans="1:6">
      <c r="A29" s="7">
        <v>25</v>
      </c>
      <c r="B29" s="7" t="s">
        <v>74</v>
      </c>
      <c r="C29" s="7">
        <v>1000</v>
      </c>
      <c r="D29" s="7">
        <v>1400000</v>
      </c>
      <c r="E29" s="7">
        <v>56000</v>
      </c>
      <c r="F29" s="7">
        <v>14000</v>
      </c>
    </row>
    <row r="30" ht="25" customHeight="1" spans="1:6">
      <c r="A30" s="7">
        <v>26</v>
      </c>
      <c r="B30" s="7" t="s">
        <v>75</v>
      </c>
      <c r="C30" s="7">
        <v>900</v>
      </c>
      <c r="D30" s="7">
        <v>1260000</v>
      </c>
      <c r="E30" s="7">
        <v>50400</v>
      </c>
      <c r="F30" s="7">
        <v>12600</v>
      </c>
    </row>
    <row r="31" ht="25" customHeight="1" spans="1:6">
      <c r="A31" s="7">
        <v>27</v>
      </c>
      <c r="B31" s="7" t="s">
        <v>20</v>
      </c>
      <c r="C31" s="7">
        <v>1000</v>
      </c>
      <c r="D31" s="7">
        <v>1400000</v>
      </c>
      <c r="E31" s="7">
        <v>56000</v>
      </c>
      <c r="F31" s="7">
        <v>14000</v>
      </c>
    </row>
    <row r="32" ht="25" customHeight="1" spans="1:6">
      <c r="A32" s="7">
        <v>28</v>
      </c>
      <c r="B32" s="7" t="s">
        <v>21</v>
      </c>
      <c r="C32" s="7">
        <v>1000</v>
      </c>
      <c r="D32" s="7">
        <v>1400000</v>
      </c>
      <c r="E32" s="7">
        <v>56000</v>
      </c>
      <c r="F32" s="7">
        <v>14000</v>
      </c>
    </row>
    <row r="33" ht="25" customHeight="1" spans="1:6">
      <c r="A33" s="7">
        <v>29</v>
      </c>
      <c r="B33" s="7" t="s">
        <v>22</v>
      </c>
      <c r="C33" s="7">
        <v>1200</v>
      </c>
      <c r="D33" s="7">
        <v>1680000</v>
      </c>
      <c r="E33" s="7">
        <v>67200</v>
      </c>
      <c r="F33" s="7">
        <v>16800</v>
      </c>
    </row>
    <row r="34" ht="25" customHeight="1" spans="1:6">
      <c r="A34" s="7">
        <v>30</v>
      </c>
      <c r="B34" s="7" t="s">
        <v>23</v>
      </c>
      <c r="C34" s="7">
        <v>2400</v>
      </c>
      <c r="D34" s="7">
        <v>3360000</v>
      </c>
      <c r="E34" s="7">
        <v>134400</v>
      </c>
      <c r="F34" s="7">
        <v>33600</v>
      </c>
    </row>
    <row r="35" ht="25" customHeight="1" spans="1:6">
      <c r="A35" s="7">
        <v>31</v>
      </c>
      <c r="B35" s="7" t="s">
        <v>24</v>
      </c>
      <c r="C35" s="7">
        <v>3600</v>
      </c>
      <c r="D35" s="7">
        <v>5040000</v>
      </c>
      <c r="E35" s="7">
        <v>201600</v>
      </c>
      <c r="F35" s="7">
        <v>50400</v>
      </c>
    </row>
    <row r="36" ht="25" customHeight="1" spans="1:6">
      <c r="A36" s="7">
        <v>32</v>
      </c>
      <c r="B36" s="7" t="s">
        <v>25</v>
      </c>
      <c r="C36" s="7">
        <v>1200</v>
      </c>
      <c r="D36" s="7">
        <v>1680000</v>
      </c>
      <c r="E36" s="7">
        <v>67200</v>
      </c>
      <c r="F36" s="7">
        <v>16800</v>
      </c>
    </row>
    <row r="37" ht="25" customHeight="1" spans="1:6">
      <c r="A37" s="7">
        <v>33</v>
      </c>
      <c r="B37" s="7" t="s">
        <v>26</v>
      </c>
      <c r="C37" s="7">
        <v>1200</v>
      </c>
      <c r="D37" s="7">
        <v>1680000</v>
      </c>
      <c r="E37" s="7">
        <v>67200</v>
      </c>
      <c r="F37" s="7">
        <v>16800</v>
      </c>
    </row>
    <row r="38" ht="25" customHeight="1" spans="1:6">
      <c r="A38" s="7">
        <v>34</v>
      </c>
      <c r="B38" s="7" t="s">
        <v>27</v>
      </c>
      <c r="C38" s="7">
        <v>4600</v>
      </c>
      <c r="D38" s="7">
        <v>6440000</v>
      </c>
      <c r="E38" s="7">
        <v>257600</v>
      </c>
      <c r="F38" s="7">
        <v>64400</v>
      </c>
    </row>
    <row r="39" ht="25" customHeight="1" spans="1:6">
      <c r="A39" s="7">
        <v>35</v>
      </c>
      <c r="B39" s="7" t="s">
        <v>28</v>
      </c>
      <c r="C39" s="7">
        <v>1400</v>
      </c>
      <c r="D39" s="7">
        <v>1960000</v>
      </c>
      <c r="E39" s="7">
        <v>78400</v>
      </c>
      <c r="F39" s="7">
        <v>19600</v>
      </c>
    </row>
    <row r="40" ht="25" customHeight="1" spans="1:6">
      <c r="A40" s="7">
        <v>36</v>
      </c>
      <c r="B40" s="7" t="s">
        <v>29</v>
      </c>
      <c r="C40" s="7">
        <v>1200</v>
      </c>
      <c r="D40" s="7">
        <v>1680000</v>
      </c>
      <c r="E40" s="7">
        <v>67200</v>
      </c>
      <c r="F40" s="7">
        <v>16800</v>
      </c>
    </row>
    <row r="41" ht="25" customHeight="1" spans="1:6">
      <c r="A41" s="7">
        <v>37</v>
      </c>
      <c r="B41" s="7" t="s">
        <v>30</v>
      </c>
      <c r="C41" s="7">
        <v>1000</v>
      </c>
      <c r="D41" s="7">
        <v>1400000</v>
      </c>
      <c r="E41" s="7">
        <v>56000</v>
      </c>
      <c r="F41" s="7">
        <v>14000</v>
      </c>
    </row>
    <row r="42" ht="25" customHeight="1" spans="1:6">
      <c r="A42" s="7">
        <v>38</v>
      </c>
      <c r="B42" s="7" t="s">
        <v>31</v>
      </c>
      <c r="C42" s="7">
        <v>5500</v>
      </c>
      <c r="D42" s="7">
        <v>7700000</v>
      </c>
      <c r="E42" s="7">
        <v>308000</v>
      </c>
      <c r="F42" s="7">
        <v>77000</v>
      </c>
    </row>
    <row r="43" ht="25" customHeight="1" spans="1:6">
      <c r="A43" s="7">
        <v>39</v>
      </c>
      <c r="B43" s="7" t="s">
        <v>32</v>
      </c>
      <c r="C43" s="7">
        <v>2400</v>
      </c>
      <c r="D43" s="7">
        <v>3360000</v>
      </c>
      <c r="E43" s="7">
        <v>134400</v>
      </c>
      <c r="F43" s="7">
        <v>33600</v>
      </c>
    </row>
    <row r="44" ht="25" customHeight="1" spans="1:6">
      <c r="A44" s="7">
        <v>40</v>
      </c>
      <c r="B44" s="7" t="s">
        <v>33</v>
      </c>
      <c r="C44" s="7">
        <v>1000</v>
      </c>
      <c r="D44" s="7">
        <v>1400000</v>
      </c>
      <c r="E44" s="7">
        <v>56000</v>
      </c>
      <c r="F44" s="7">
        <v>14000</v>
      </c>
    </row>
    <row r="45" ht="25" customHeight="1" spans="1:6">
      <c r="A45" s="7">
        <v>41</v>
      </c>
      <c r="B45" s="7" t="s">
        <v>34</v>
      </c>
      <c r="C45" s="7">
        <v>3000</v>
      </c>
      <c r="D45" s="7">
        <v>4200000</v>
      </c>
      <c r="E45" s="7">
        <v>168000</v>
      </c>
      <c r="F45" s="7">
        <v>42000</v>
      </c>
    </row>
    <row r="46" ht="25" customHeight="1" spans="1:6">
      <c r="A46" s="7">
        <v>42</v>
      </c>
      <c r="B46" s="7" t="s">
        <v>9</v>
      </c>
      <c r="C46" s="7">
        <v>48546</v>
      </c>
      <c r="D46" s="7">
        <v>67964400</v>
      </c>
      <c r="E46" s="7">
        <v>2718576</v>
      </c>
      <c r="F46" s="7">
        <v>679644</v>
      </c>
    </row>
    <row r="47" ht="25" customHeight="1" spans="1:6">
      <c r="A47" s="7">
        <v>43</v>
      </c>
      <c r="B47" s="7" t="s">
        <v>35</v>
      </c>
      <c r="C47" s="7">
        <v>1200</v>
      </c>
      <c r="D47" s="7">
        <v>1680000</v>
      </c>
      <c r="E47" s="7">
        <v>67200</v>
      </c>
      <c r="F47" s="7">
        <v>16800</v>
      </c>
    </row>
    <row r="48" ht="25" customHeight="1" spans="1:6">
      <c r="A48" s="7">
        <v>44</v>
      </c>
      <c r="B48" s="7" t="s">
        <v>36</v>
      </c>
      <c r="C48" s="7">
        <v>1000</v>
      </c>
      <c r="D48" s="7">
        <v>1400000</v>
      </c>
      <c r="E48" s="7">
        <v>56000</v>
      </c>
      <c r="F48" s="7">
        <v>14000</v>
      </c>
    </row>
    <row r="49" ht="25" customHeight="1" spans="1:6">
      <c r="A49" s="7">
        <v>45</v>
      </c>
      <c r="B49" s="7" t="s">
        <v>37</v>
      </c>
      <c r="C49" s="7">
        <v>1000</v>
      </c>
      <c r="D49" s="7">
        <v>1400000</v>
      </c>
      <c r="E49" s="7">
        <v>56000</v>
      </c>
      <c r="F49" s="7">
        <v>14000</v>
      </c>
    </row>
    <row r="50" ht="25" customHeight="1" spans="1:6">
      <c r="A50" s="7">
        <v>46</v>
      </c>
      <c r="B50" s="7" t="s">
        <v>38</v>
      </c>
      <c r="C50" s="7">
        <v>1800</v>
      </c>
      <c r="D50" s="7">
        <v>2520000</v>
      </c>
      <c r="E50" s="7">
        <v>100800</v>
      </c>
      <c r="F50" s="7">
        <v>25200</v>
      </c>
    </row>
    <row r="51" ht="25" customHeight="1" spans="1:6">
      <c r="A51" s="7">
        <v>47</v>
      </c>
      <c r="B51" s="7" t="s">
        <v>39</v>
      </c>
      <c r="C51" s="7">
        <v>2000</v>
      </c>
      <c r="D51" s="7">
        <v>2800000</v>
      </c>
      <c r="E51" s="7">
        <v>112000</v>
      </c>
      <c r="F51" s="7">
        <v>28000</v>
      </c>
    </row>
    <row r="52" ht="25" customHeight="1" spans="1:6">
      <c r="A52" s="7">
        <v>48</v>
      </c>
      <c r="B52" s="7" t="s">
        <v>40</v>
      </c>
      <c r="C52" s="7">
        <v>6000</v>
      </c>
      <c r="D52" s="7">
        <v>8400000</v>
      </c>
      <c r="E52" s="7">
        <v>336000</v>
      </c>
      <c r="F52" s="7">
        <v>84000</v>
      </c>
    </row>
    <row r="53" ht="25" customHeight="1" spans="1:6">
      <c r="A53" s="7">
        <v>49</v>
      </c>
      <c r="B53" s="7" t="s">
        <v>76</v>
      </c>
      <c r="C53" s="7">
        <v>120000</v>
      </c>
      <c r="D53" s="7">
        <v>168000000</v>
      </c>
      <c r="E53" s="7">
        <v>6720000</v>
      </c>
      <c r="F53" s="7">
        <v>1680000</v>
      </c>
    </row>
    <row r="54" ht="25" customHeight="1" spans="1:6">
      <c r="A54" s="7">
        <v>50</v>
      </c>
      <c r="B54" s="7" t="s">
        <v>41</v>
      </c>
      <c r="C54" s="7">
        <v>2000</v>
      </c>
      <c r="D54" s="7">
        <v>2800000</v>
      </c>
      <c r="E54" s="7">
        <v>112000</v>
      </c>
      <c r="F54" s="7">
        <v>28000</v>
      </c>
    </row>
    <row r="55" ht="25" customHeight="1" spans="1:6">
      <c r="A55" s="7">
        <v>51</v>
      </c>
      <c r="B55" s="7" t="s">
        <v>42</v>
      </c>
      <c r="C55" s="7">
        <v>1400</v>
      </c>
      <c r="D55" s="7">
        <v>1960000</v>
      </c>
      <c r="E55" s="7">
        <v>78400</v>
      </c>
      <c r="F55" s="7">
        <v>19600</v>
      </c>
    </row>
    <row r="56" ht="25" customHeight="1" spans="1:6">
      <c r="A56" s="7">
        <v>52</v>
      </c>
      <c r="B56" s="7" t="s">
        <v>43</v>
      </c>
      <c r="C56" s="7">
        <v>3000</v>
      </c>
      <c r="D56" s="7">
        <v>4200000</v>
      </c>
      <c r="E56" s="7">
        <v>168000</v>
      </c>
      <c r="F56" s="7">
        <v>42000</v>
      </c>
    </row>
    <row r="57" ht="25" customHeight="1" spans="1:6">
      <c r="A57" s="7">
        <v>53</v>
      </c>
      <c r="B57" s="7" t="s">
        <v>44</v>
      </c>
      <c r="C57" s="7">
        <v>1200</v>
      </c>
      <c r="D57" s="7">
        <v>1680000</v>
      </c>
      <c r="E57" s="7">
        <v>67200</v>
      </c>
      <c r="F57" s="7">
        <v>16800</v>
      </c>
    </row>
    <row r="58" ht="25" customHeight="1" spans="1:6">
      <c r="A58" s="7">
        <v>54</v>
      </c>
      <c r="B58" s="7" t="s">
        <v>45</v>
      </c>
      <c r="C58" s="7">
        <v>2400</v>
      </c>
      <c r="D58" s="7">
        <v>3360000</v>
      </c>
      <c r="E58" s="7">
        <v>134400</v>
      </c>
      <c r="F58" s="7">
        <v>33600</v>
      </c>
    </row>
    <row r="59" ht="25" customHeight="1" spans="1:6">
      <c r="A59" s="7">
        <v>55</v>
      </c>
      <c r="B59" s="7" t="s">
        <v>46</v>
      </c>
      <c r="C59" s="7">
        <v>1600</v>
      </c>
      <c r="D59" s="7">
        <v>2240000</v>
      </c>
      <c r="E59" s="7">
        <v>89600</v>
      </c>
      <c r="F59" s="7">
        <v>22400</v>
      </c>
    </row>
    <row r="60" ht="25" customHeight="1" spans="1:6">
      <c r="A60" s="7">
        <v>56</v>
      </c>
      <c r="B60" s="7" t="s">
        <v>47</v>
      </c>
      <c r="C60" s="7">
        <v>4400</v>
      </c>
      <c r="D60" s="7">
        <v>6160000</v>
      </c>
      <c r="E60" s="7">
        <v>246400</v>
      </c>
      <c r="F60" s="7">
        <v>61600</v>
      </c>
    </row>
    <row r="61" ht="25" customHeight="1" spans="1:6">
      <c r="A61" s="7">
        <v>57</v>
      </c>
      <c r="B61" s="7" t="s">
        <v>77</v>
      </c>
      <c r="C61" s="7">
        <v>900</v>
      </c>
      <c r="D61" s="7">
        <v>1260000</v>
      </c>
      <c r="E61" s="7">
        <v>50400</v>
      </c>
      <c r="F61" s="7">
        <v>12600</v>
      </c>
    </row>
    <row r="62" ht="25" customHeight="1" spans="1:6">
      <c r="A62" s="7">
        <v>58</v>
      </c>
      <c r="B62" s="7" t="s">
        <v>48</v>
      </c>
      <c r="C62" s="7">
        <v>9900</v>
      </c>
      <c r="D62" s="7">
        <v>13860000</v>
      </c>
      <c r="E62" s="7">
        <v>554400</v>
      </c>
      <c r="F62" s="7">
        <v>138600</v>
      </c>
    </row>
    <row r="63" ht="25" customHeight="1" spans="1:6">
      <c r="A63" s="7">
        <v>59</v>
      </c>
      <c r="B63" s="7" t="s">
        <v>49</v>
      </c>
      <c r="C63" s="7">
        <v>7700</v>
      </c>
      <c r="D63" s="7">
        <v>10780000</v>
      </c>
      <c r="E63" s="7">
        <v>431200</v>
      </c>
      <c r="F63" s="7">
        <v>107800</v>
      </c>
    </row>
    <row r="64" ht="25" customHeight="1" spans="1:6">
      <c r="A64" s="7">
        <v>60</v>
      </c>
      <c r="B64" s="7" t="s">
        <v>50</v>
      </c>
      <c r="C64" s="7">
        <v>1000</v>
      </c>
      <c r="D64" s="7">
        <v>1400000</v>
      </c>
      <c r="E64" s="7">
        <v>56000</v>
      </c>
      <c r="F64" s="7">
        <v>14000</v>
      </c>
    </row>
    <row r="65" ht="25" customHeight="1" spans="1:6">
      <c r="A65" s="7">
        <v>61</v>
      </c>
      <c r="B65" s="7" t="s">
        <v>51</v>
      </c>
      <c r="C65" s="7">
        <v>1000</v>
      </c>
      <c r="D65" s="7">
        <v>1400000</v>
      </c>
      <c r="E65" s="7">
        <v>56000</v>
      </c>
      <c r="F65" s="7">
        <v>14000</v>
      </c>
    </row>
    <row r="66" ht="25" customHeight="1" spans="1:6">
      <c r="A66" s="7">
        <v>62</v>
      </c>
      <c r="B66" s="7" t="s">
        <v>52</v>
      </c>
      <c r="C66" s="7">
        <v>1000</v>
      </c>
      <c r="D66" s="7">
        <v>1400000</v>
      </c>
      <c r="E66" s="7">
        <v>56000</v>
      </c>
      <c r="F66" s="7">
        <v>14000</v>
      </c>
    </row>
    <row r="67" ht="25" customHeight="1" spans="1:6">
      <c r="A67" s="7">
        <v>63</v>
      </c>
      <c r="B67" s="7" t="s">
        <v>53</v>
      </c>
      <c r="C67" s="7">
        <v>2000</v>
      </c>
      <c r="D67" s="7">
        <v>2800000</v>
      </c>
      <c r="E67" s="7">
        <v>112000</v>
      </c>
      <c r="F67" s="7">
        <v>28000</v>
      </c>
    </row>
    <row r="68" ht="25" customHeight="1" spans="1:6">
      <c r="A68" s="7">
        <v>64</v>
      </c>
      <c r="B68" s="7" t="s">
        <v>54</v>
      </c>
      <c r="C68" s="7">
        <v>1000</v>
      </c>
      <c r="D68" s="7">
        <v>1400000</v>
      </c>
      <c r="E68" s="7">
        <v>56000</v>
      </c>
      <c r="F68" s="7">
        <v>14000</v>
      </c>
    </row>
    <row r="69" ht="25" customHeight="1" spans="1:6">
      <c r="A69" s="7">
        <v>65</v>
      </c>
      <c r="B69" s="7" t="s">
        <v>55</v>
      </c>
      <c r="C69" s="7">
        <v>1600</v>
      </c>
      <c r="D69" s="7">
        <v>2240000</v>
      </c>
      <c r="E69" s="7">
        <v>89600</v>
      </c>
      <c r="F69" s="7">
        <v>22400</v>
      </c>
    </row>
    <row r="70" ht="25" customHeight="1" spans="1:6">
      <c r="A70" s="7">
        <v>66</v>
      </c>
      <c r="B70" s="7" t="s">
        <v>56</v>
      </c>
      <c r="C70" s="7">
        <v>1600</v>
      </c>
      <c r="D70" s="7">
        <v>2240000</v>
      </c>
      <c r="E70" s="7">
        <v>89600</v>
      </c>
      <c r="F70" s="7">
        <v>22400</v>
      </c>
    </row>
    <row r="71" ht="25" customHeight="1" spans="1:6">
      <c r="A71" s="7">
        <v>67</v>
      </c>
      <c r="B71" s="7" t="s">
        <v>57</v>
      </c>
      <c r="C71" s="7">
        <v>1200</v>
      </c>
      <c r="D71" s="7">
        <v>1680000</v>
      </c>
      <c r="E71" s="7">
        <v>67200</v>
      </c>
      <c r="F71" s="7">
        <v>16800</v>
      </c>
    </row>
    <row r="72" ht="25" customHeight="1" spans="1:6">
      <c r="A72" s="7">
        <v>68</v>
      </c>
      <c r="B72" s="7" t="s">
        <v>58</v>
      </c>
      <c r="C72" s="7">
        <v>3600</v>
      </c>
      <c r="D72" s="7">
        <v>5040000</v>
      </c>
      <c r="E72" s="7">
        <v>201600</v>
      </c>
      <c r="F72" s="7">
        <v>50400</v>
      </c>
    </row>
    <row r="73" ht="25" customHeight="1" spans="1:6">
      <c r="A73" s="7" t="s">
        <v>60</v>
      </c>
      <c r="B73" s="7"/>
      <c r="C73" s="7">
        <v>394905</v>
      </c>
      <c r="D73" s="7">
        <v>552867000</v>
      </c>
      <c r="E73" s="7">
        <v>22114680</v>
      </c>
      <c r="F73" s="7">
        <v>5528670</v>
      </c>
    </row>
    <row r="74" ht="15.6" spans="1:6">
      <c r="A74" s="11"/>
      <c r="B74" s="11"/>
      <c r="C74" s="11"/>
      <c r="D74" s="11"/>
      <c r="E74" s="11"/>
      <c r="F74" s="11"/>
    </row>
    <row r="75" ht="15.6" spans="1:6">
      <c r="A75" s="11"/>
      <c r="B75" s="11"/>
      <c r="C75" s="11"/>
      <c r="D75" s="11"/>
      <c r="E75" s="11"/>
      <c r="F75" s="11"/>
    </row>
  </sheetData>
  <mergeCells count="9">
    <mergeCell ref="A1:F1"/>
    <mergeCell ref="A2:F2"/>
    <mergeCell ref="A73:B73"/>
    <mergeCell ref="A3:A4"/>
    <mergeCell ref="B3:B4"/>
    <mergeCell ref="C3:C4"/>
    <mergeCell ref="D3:D4"/>
    <mergeCell ref="E3:E4"/>
    <mergeCell ref="F3:F4"/>
  </mergeCells>
  <pageMargins left="0.554861111111111" right="0.554861111111111" top="0.60625" bottom="0.60625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workbookViewId="0">
      <pane ySplit="4" topLeftCell="A5" activePane="bottomLeft" state="frozen"/>
      <selection/>
      <selection pane="bottomLeft" activeCell="A1" sqref="$A1:$XFD4"/>
    </sheetView>
  </sheetViews>
  <sheetFormatPr defaultColWidth="8.88888888888889" defaultRowHeight="14.4" outlineLevelCol="5"/>
  <cols>
    <col min="1" max="1" width="9.66666666666667" customWidth="1"/>
    <col min="2" max="2" width="33" customWidth="1"/>
    <col min="3" max="3" width="23.6666666666667" customWidth="1"/>
    <col min="4" max="4" width="21.8888888888889" customWidth="1"/>
    <col min="5" max="5" width="20.8888888888889" customWidth="1"/>
    <col min="6" max="6" width="20" customWidth="1"/>
  </cols>
  <sheetData>
    <row r="1" ht="45" customHeight="1" spans="1:6">
      <c r="A1" s="1" t="s">
        <v>78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2"/>
      <c r="F2" s="2"/>
    </row>
    <row r="3" spans="1:6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5" t="s">
        <v>6</v>
      </c>
    </row>
    <row r="4" ht="26" customHeight="1" spans="1:6">
      <c r="A4" s="6"/>
      <c r="B4" s="6"/>
      <c r="C4" s="6"/>
      <c r="D4" s="6"/>
      <c r="E4" s="4"/>
      <c r="F4" s="5"/>
    </row>
    <row r="5" ht="25" customHeight="1" spans="1:6">
      <c r="A5" s="7">
        <v>1</v>
      </c>
      <c r="B5" s="7" t="s">
        <v>7</v>
      </c>
      <c r="C5" s="8">
        <v>1000</v>
      </c>
      <c r="D5" s="8">
        <v>500000</v>
      </c>
      <c r="E5" s="8">
        <v>30000</v>
      </c>
      <c r="F5" s="8">
        <v>7500</v>
      </c>
    </row>
    <row r="6" ht="25" customHeight="1" spans="1:6">
      <c r="A6" s="7">
        <v>2</v>
      </c>
      <c r="B6" s="7" t="s">
        <v>65</v>
      </c>
      <c r="C6" s="8">
        <v>4000</v>
      </c>
      <c r="D6" s="8">
        <v>2000000</v>
      </c>
      <c r="E6" s="8">
        <v>120000</v>
      </c>
      <c r="F6" s="8">
        <v>30000</v>
      </c>
    </row>
    <row r="7" ht="25" customHeight="1" spans="1:6">
      <c r="A7" s="7">
        <v>3</v>
      </c>
      <c r="B7" s="7" t="s">
        <v>66</v>
      </c>
      <c r="C7" s="8">
        <v>3000</v>
      </c>
      <c r="D7" s="8">
        <v>1500000</v>
      </c>
      <c r="E7" s="8">
        <v>90000</v>
      </c>
      <c r="F7" s="8">
        <v>22500</v>
      </c>
    </row>
    <row r="8" ht="25" customHeight="1" spans="1:6">
      <c r="A8" s="7">
        <v>4</v>
      </c>
      <c r="B8" s="7" t="s">
        <v>9</v>
      </c>
      <c r="C8" s="8">
        <v>40269</v>
      </c>
      <c r="D8" s="8">
        <v>20134500</v>
      </c>
      <c r="E8" s="8">
        <v>1208070</v>
      </c>
      <c r="F8" s="8">
        <v>302017.5</v>
      </c>
    </row>
    <row r="9" ht="25" customHeight="1" spans="1:6">
      <c r="A9" s="7">
        <v>5</v>
      </c>
      <c r="B9" s="7" t="s">
        <v>8</v>
      </c>
      <c r="C9" s="8">
        <v>160000</v>
      </c>
      <c r="D9" s="8">
        <v>80000000</v>
      </c>
      <c r="E9" s="8">
        <v>4800000</v>
      </c>
      <c r="F9" s="8">
        <v>1200000</v>
      </c>
    </row>
    <row r="10" ht="25" customHeight="1" spans="1:6">
      <c r="A10" s="7">
        <v>6</v>
      </c>
      <c r="B10" s="7" t="s">
        <v>11</v>
      </c>
      <c r="C10" s="8">
        <v>1000</v>
      </c>
      <c r="D10" s="8">
        <v>500000</v>
      </c>
      <c r="E10" s="8">
        <v>30000</v>
      </c>
      <c r="F10" s="8">
        <v>7500</v>
      </c>
    </row>
    <row r="11" ht="25" customHeight="1" spans="1:6">
      <c r="A11" s="7">
        <v>7</v>
      </c>
      <c r="B11" s="7" t="s">
        <v>10</v>
      </c>
      <c r="C11" s="8">
        <v>20000</v>
      </c>
      <c r="D11" s="8">
        <v>10000000</v>
      </c>
      <c r="E11" s="8">
        <v>600000</v>
      </c>
      <c r="F11" s="8">
        <v>150000</v>
      </c>
    </row>
    <row r="12" ht="25" customHeight="1" spans="1:6">
      <c r="A12" s="7">
        <v>8</v>
      </c>
      <c r="B12" s="7" t="s">
        <v>12</v>
      </c>
      <c r="C12" s="8">
        <v>6000</v>
      </c>
      <c r="D12" s="8">
        <v>3000000</v>
      </c>
      <c r="E12" s="8">
        <v>180000</v>
      </c>
      <c r="F12" s="8">
        <v>45000</v>
      </c>
    </row>
    <row r="13" ht="25" customHeight="1" spans="1:6">
      <c r="A13" s="7">
        <v>9</v>
      </c>
      <c r="B13" s="7" t="s">
        <v>13</v>
      </c>
      <c r="C13" s="8">
        <v>1000</v>
      </c>
      <c r="D13" s="8">
        <v>500000</v>
      </c>
      <c r="E13" s="8">
        <v>30000</v>
      </c>
      <c r="F13" s="8">
        <v>7500</v>
      </c>
    </row>
    <row r="14" ht="25" customHeight="1" spans="1:6">
      <c r="A14" s="7">
        <v>10</v>
      </c>
      <c r="B14" s="7" t="s">
        <v>68</v>
      </c>
      <c r="C14" s="8">
        <v>2000</v>
      </c>
      <c r="D14" s="8">
        <v>1000000</v>
      </c>
      <c r="E14" s="8">
        <v>60000</v>
      </c>
      <c r="F14" s="8">
        <v>15000</v>
      </c>
    </row>
    <row r="15" ht="25" customHeight="1" spans="1:6">
      <c r="A15" s="7">
        <v>11</v>
      </c>
      <c r="B15" s="7" t="s">
        <v>69</v>
      </c>
      <c r="C15" s="8">
        <v>5000</v>
      </c>
      <c r="D15" s="8">
        <v>2500000</v>
      </c>
      <c r="E15" s="8">
        <v>150000</v>
      </c>
      <c r="F15" s="8">
        <v>37500</v>
      </c>
    </row>
    <row r="16" ht="25" customHeight="1" spans="1:6">
      <c r="A16" s="7">
        <v>12</v>
      </c>
      <c r="B16" s="7" t="s">
        <v>70</v>
      </c>
      <c r="C16" s="8">
        <v>3600</v>
      </c>
      <c r="D16" s="8">
        <v>1800000</v>
      </c>
      <c r="E16" s="8">
        <v>108000</v>
      </c>
      <c r="F16" s="8">
        <v>27000</v>
      </c>
    </row>
    <row r="17" ht="25" customHeight="1" spans="1:6">
      <c r="A17" s="7">
        <v>13</v>
      </c>
      <c r="B17" s="7" t="s">
        <v>71</v>
      </c>
      <c r="C17" s="8">
        <v>990</v>
      </c>
      <c r="D17" s="8">
        <v>495000</v>
      </c>
      <c r="E17" s="8">
        <v>29700</v>
      </c>
      <c r="F17" s="8">
        <v>7425</v>
      </c>
    </row>
    <row r="18" ht="25" customHeight="1" spans="1:6">
      <c r="A18" s="7">
        <v>14</v>
      </c>
      <c r="B18" s="7" t="s">
        <v>14</v>
      </c>
      <c r="C18" s="8">
        <v>2400</v>
      </c>
      <c r="D18" s="8">
        <v>1200000</v>
      </c>
      <c r="E18" s="8">
        <v>72000</v>
      </c>
      <c r="F18" s="8">
        <v>18000</v>
      </c>
    </row>
    <row r="19" ht="25" customHeight="1" spans="1:6">
      <c r="A19" s="7">
        <v>15</v>
      </c>
      <c r="B19" s="7" t="s">
        <v>16</v>
      </c>
      <c r="C19" s="8">
        <v>1000</v>
      </c>
      <c r="D19" s="8">
        <v>500000</v>
      </c>
      <c r="E19" s="8">
        <v>30000</v>
      </c>
      <c r="F19" s="8">
        <v>7500</v>
      </c>
    </row>
    <row r="20" ht="25" customHeight="1" spans="1:6">
      <c r="A20" s="7">
        <v>16</v>
      </c>
      <c r="B20" s="7" t="s">
        <v>15</v>
      </c>
      <c r="C20" s="8">
        <v>2000</v>
      </c>
      <c r="D20" s="8">
        <v>1000000</v>
      </c>
      <c r="E20" s="8">
        <v>60000</v>
      </c>
      <c r="F20" s="8">
        <v>15000</v>
      </c>
    </row>
    <row r="21" ht="25" customHeight="1" spans="1:6">
      <c r="A21" s="7">
        <v>17</v>
      </c>
      <c r="B21" s="7" t="s">
        <v>9</v>
      </c>
      <c r="C21" s="8">
        <v>100000</v>
      </c>
      <c r="D21" s="8">
        <v>50000000</v>
      </c>
      <c r="E21" s="8">
        <v>3000000</v>
      </c>
      <c r="F21" s="8">
        <v>750000</v>
      </c>
    </row>
    <row r="22" ht="25" customHeight="1" spans="1:6">
      <c r="A22" s="7">
        <v>18</v>
      </c>
      <c r="B22" s="7" t="s">
        <v>72</v>
      </c>
      <c r="C22" s="8">
        <v>700</v>
      </c>
      <c r="D22" s="8">
        <v>350000</v>
      </c>
      <c r="E22" s="8">
        <v>21000</v>
      </c>
      <c r="F22" s="8">
        <v>5250</v>
      </c>
    </row>
    <row r="23" ht="25" customHeight="1" spans="1:6">
      <c r="A23" s="7">
        <v>19</v>
      </c>
      <c r="B23" s="7" t="s">
        <v>64</v>
      </c>
      <c r="C23" s="8">
        <v>1300</v>
      </c>
      <c r="D23" s="8">
        <v>650000</v>
      </c>
      <c r="E23" s="8">
        <v>39000</v>
      </c>
      <c r="F23" s="8">
        <v>9750</v>
      </c>
    </row>
    <row r="24" ht="25" customHeight="1" spans="1:6">
      <c r="A24" s="7">
        <v>20</v>
      </c>
      <c r="B24" s="7" t="s">
        <v>17</v>
      </c>
      <c r="C24" s="8">
        <v>1600</v>
      </c>
      <c r="D24" s="8">
        <v>800000</v>
      </c>
      <c r="E24" s="8">
        <v>48000</v>
      </c>
      <c r="F24" s="8">
        <v>12000</v>
      </c>
    </row>
    <row r="25" ht="25" customHeight="1" spans="1:6">
      <c r="A25" s="7">
        <v>21</v>
      </c>
      <c r="B25" s="7" t="s">
        <v>18</v>
      </c>
      <c r="C25" s="8">
        <v>1000</v>
      </c>
      <c r="D25" s="8">
        <v>500000</v>
      </c>
      <c r="E25" s="8">
        <v>30000</v>
      </c>
      <c r="F25" s="8">
        <v>7500</v>
      </c>
    </row>
    <row r="26" ht="25" customHeight="1" spans="1:6">
      <c r="A26" s="7">
        <v>22</v>
      </c>
      <c r="B26" s="7" t="s">
        <v>19</v>
      </c>
      <c r="C26" s="8">
        <v>1600</v>
      </c>
      <c r="D26" s="8">
        <v>800000</v>
      </c>
      <c r="E26" s="8">
        <v>48000</v>
      </c>
      <c r="F26" s="8">
        <v>12000</v>
      </c>
    </row>
    <row r="27" ht="25" customHeight="1" spans="1:6">
      <c r="A27" s="7">
        <v>23</v>
      </c>
      <c r="B27" s="7" t="s">
        <v>73</v>
      </c>
      <c r="C27" s="8">
        <v>9800</v>
      </c>
      <c r="D27" s="8">
        <v>4900000</v>
      </c>
      <c r="E27" s="8">
        <v>294000</v>
      </c>
      <c r="F27" s="8">
        <v>73500</v>
      </c>
    </row>
    <row r="28" ht="25" customHeight="1" spans="1:6">
      <c r="A28" s="7">
        <v>24</v>
      </c>
      <c r="B28" s="7" t="s">
        <v>74</v>
      </c>
      <c r="C28" s="8">
        <v>1000</v>
      </c>
      <c r="D28" s="8">
        <v>500000</v>
      </c>
      <c r="E28" s="8">
        <v>30000</v>
      </c>
      <c r="F28" s="8">
        <v>7500</v>
      </c>
    </row>
    <row r="29" ht="25" customHeight="1" spans="1:6">
      <c r="A29" s="7">
        <v>25</v>
      </c>
      <c r="B29" s="7" t="s">
        <v>75</v>
      </c>
      <c r="C29" s="8">
        <v>900</v>
      </c>
      <c r="D29" s="8">
        <v>450000</v>
      </c>
      <c r="E29" s="8">
        <v>27000</v>
      </c>
      <c r="F29" s="8">
        <v>6750</v>
      </c>
    </row>
    <row r="30" ht="25" customHeight="1" spans="1:6">
      <c r="A30" s="7">
        <v>26</v>
      </c>
      <c r="B30" s="7" t="s">
        <v>20</v>
      </c>
      <c r="C30" s="8">
        <v>1000</v>
      </c>
      <c r="D30" s="8">
        <v>500000</v>
      </c>
      <c r="E30" s="8">
        <v>30000</v>
      </c>
      <c r="F30" s="8">
        <v>7500</v>
      </c>
    </row>
    <row r="31" ht="25" customHeight="1" spans="1:6">
      <c r="A31" s="7">
        <v>27</v>
      </c>
      <c r="B31" s="7" t="s">
        <v>21</v>
      </c>
      <c r="C31" s="8">
        <v>1000</v>
      </c>
      <c r="D31" s="8">
        <v>500000</v>
      </c>
      <c r="E31" s="8">
        <v>30000</v>
      </c>
      <c r="F31" s="8">
        <v>7500</v>
      </c>
    </row>
    <row r="32" ht="25" customHeight="1" spans="1:6">
      <c r="A32" s="7">
        <v>28</v>
      </c>
      <c r="B32" s="7" t="s">
        <v>22</v>
      </c>
      <c r="C32" s="8">
        <v>1200</v>
      </c>
      <c r="D32" s="8">
        <v>600000</v>
      </c>
      <c r="E32" s="8">
        <v>36000</v>
      </c>
      <c r="F32" s="8">
        <v>9000</v>
      </c>
    </row>
    <row r="33" ht="25" customHeight="1" spans="1:6">
      <c r="A33" s="7">
        <v>29</v>
      </c>
      <c r="B33" s="7" t="s">
        <v>23</v>
      </c>
      <c r="C33" s="8">
        <v>2400</v>
      </c>
      <c r="D33" s="8">
        <v>1200000</v>
      </c>
      <c r="E33" s="8">
        <v>72000</v>
      </c>
      <c r="F33" s="8">
        <v>18000</v>
      </c>
    </row>
    <row r="34" ht="25" customHeight="1" spans="1:6">
      <c r="A34" s="7">
        <v>30</v>
      </c>
      <c r="B34" s="7" t="s">
        <v>24</v>
      </c>
      <c r="C34" s="8">
        <v>3600</v>
      </c>
      <c r="D34" s="8">
        <v>1800000</v>
      </c>
      <c r="E34" s="8">
        <v>108000</v>
      </c>
      <c r="F34" s="8">
        <v>27000</v>
      </c>
    </row>
    <row r="35" ht="25" customHeight="1" spans="1:6">
      <c r="A35" s="7">
        <v>31</v>
      </c>
      <c r="B35" s="7" t="s">
        <v>25</v>
      </c>
      <c r="C35" s="8">
        <v>1200</v>
      </c>
      <c r="D35" s="8">
        <v>600000</v>
      </c>
      <c r="E35" s="8">
        <v>36000</v>
      </c>
      <c r="F35" s="8">
        <v>9000</v>
      </c>
    </row>
    <row r="36" ht="25" customHeight="1" spans="1:6">
      <c r="A36" s="7">
        <v>32</v>
      </c>
      <c r="B36" s="7" t="s">
        <v>26</v>
      </c>
      <c r="C36" s="8">
        <v>1200</v>
      </c>
      <c r="D36" s="8">
        <v>600000</v>
      </c>
      <c r="E36" s="8">
        <v>36000</v>
      </c>
      <c r="F36" s="8">
        <v>9000</v>
      </c>
    </row>
    <row r="37" ht="25" customHeight="1" spans="1:6">
      <c r="A37" s="7">
        <v>33</v>
      </c>
      <c r="B37" s="7" t="s">
        <v>27</v>
      </c>
      <c r="C37" s="8">
        <v>4600</v>
      </c>
      <c r="D37" s="8">
        <v>2300000</v>
      </c>
      <c r="E37" s="8">
        <v>138000</v>
      </c>
      <c r="F37" s="8">
        <v>34500</v>
      </c>
    </row>
    <row r="38" ht="25" customHeight="1" spans="1:6">
      <c r="A38" s="7">
        <v>34</v>
      </c>
      <c r="B38" s="7" t="s">
        <v>28</v>
      </c>
      <c r="C38" s="8">
        <v>1400</v>
      </c>
      <c r="D38" s="8">
        <v>700000</v>
      </c>
      <c r="E38" s="8">
        <v>42000</v>
      </c>
      <c r="F38" s="8">
        <v>10500</v>
      </c>
    </row>
    <row r="39" ht="25" customHeight="1" spans="1:6">
      <c r="A39" s="7">
        <v>35</v>
      </c>
      <c r="B39" s="7" t="s">
        <v>29</v>
      </c>
      <c r="C39" s="8">
        <v>1200</v>
      </c>
      <c r="D39" s="8">
        <v>600000</v>
      </c>
      <c r="E39" s="8">
        <v>36000</v>
      </c>
      <c r="F39" s="8">
        <v>9000</v>
      </c>
    </row>
    <row r="40" ht="25" customHeight="1" spans="1:6">
      <c r="A40" s="7">
        <v>36</v>
      </c>
      <c r="B40" s="7" t="s">
        <v>30</v>
      </c>
      <c r="C40" s="8">
        <v>1000</v>
      </c>
      <c r="D40" s="8">
        <v>500000</v>
      </c>
      <c r="E40" s="8">
        <v>30000</v>
      </c>
      <c r="F40" s="8">
        <v>7500</v>
      </c>
    </row>
    <row r="41" ht="25" customHeight="1" spans="1:6">
      <c r="A41" s="7">
        <v>37</v>
      </c>
      <c r="B41" s="7" t="s">
        <v>31</v>
      </c>
      <c r="C41" s="8">
        <v>5500</v>
      </c>
      <c r="D41" s="8">
        <v>2750000</v>
      </c>
      <c r="E41" s="8">
        <v>165000</v>
      </c>
      <c r="F41" s="8">
        <v>41250</v>
      </c>
    </row>
    <row r="42" ht="25" customHeight="1" spans="1:6">
      <c r="A42" s="7">
        <v>38</v>
      </c>
      <c r="B42" s="7" t="s">
        <v>32</v>
      </c>
      <c r="C42" s="8">
        <v>2400</v>
      </c>
      <c r="D42" s="8">
        <v>1200000</v>
      </c>
      <c r="E42" s="8">
        <v>72000</v>
      </c>
      <c r="F42" s="8">
        <v>18000</v>
      </c>
    </row>
    <row r="43" ht="25" customHeight="1" spans="1:6">
      <c r="A43" s="7">
        <v>39</v>
      </c>
      <c r="B43" s="7" t="s">
        <v>33</v>
      </c>
      <c r="C43" s="8">
        <v>1000</v>
      </c>
      <c r="D43" s="8">
        <v>500000</v>
      </c>
      <c r="E43" s="8">
        <v>30000</v>
      </c>
      <c r="F43" s="8">
        <v>7500</v>
      </c>
    </row>
    <row r="44" ht="25" customHeight="1" spans="1:6">
      <c r="A44" s="7">
        <v>40</v>
      </c>
      <c r="B44" s="7" t="s">
        <v>34</v>
      </c>
      <c r="C44" s="8">
        <v>3000</v>
      </c>
      <c r="D44" s="8">
        <v>1500000</v>
      </c>
      <c r="E44" s="8">
        <v>90000</v>
      </c>
      <c r="F44" s="8">
        <v>22500</v>
      </c>
    </row>
    <row r="45" ht="25" customHeight="1" spans="1:6">
      <c r="A45" s="7">
        <v>41</v>
      </c>
      <c r="B45" s="7" t="s">
        <v>9</v>
      </c>
      <c r="C45" s="8">
        <v>48546</v>
      </c>
      <c r="D45" s="8">
        <v>24273000</v>
      </c>
      <c r="E45" s="8">
        <v>1456380</v>
      </c>
      <c r="F45" s="8">
        <v>364095</v>
      </c>
    </row>
    <row r="46" ht="25" customHeight="1" spans="1:6">
      <c r="A46" s="7">
        <v>42</v>
      </c>
      <c r="B46" s="7" t="s">
        <v>35</v>
      </c>
      <c r="C46" s="8">
        <v>1200</v>
      </c>
      <c r="D46" s="8">
        <v>600000</v>
      </c>
      <c r="E46" s="8">
        <v>36000</v>
      </c>
      <c r="F46" s="8">
        <v>9000</v>
      </c>
    </row>
    <row r="47" ht="25" customHeight="1" spans="1:6">
      <c r="A47" s="7">
        <v>43</v>
      </c>
      <c r="B47" s="7" t="s">
        <v>36</v>
      </c>
      <c r="C47" s="8">
        <v>1000</v>
      </c>
      <c r="D47" s="8">
        <v>500000</v>
      </c>
      <c r="E47" s="8">
        <v>30000</v>
      </c>
      <c r="F47" s="8">
        <v>7500</v>
      </c>
    </row>
    <row r="48" ht="25" customHeight="1" spans="1:6">
      <c r="A48" s="7">
        <v>44</v>
      </c>
      <c r="B48" s="7" t="s">
        <v>37</v>
      </c>
      <c r="C48" s="8">
        <v>1000</v>
      </c>
      <c r="D48" s="8">
        <v>500000</v>
      </c>
      <c r="E48" s="8">
        <v>30000</v>
      </c>
      <c r="F48" s="8">
        <v>7500</v>
      </c>
    </row>
    <row r="49" ht="25" customHeight="1" spans="1:6">
      <c r="A49" s="7">
        <v>45</v>
      </c>
      <c r="B49" s="7" t="s">
        <v>38</v>
      </c>
      <c r="C49" s="8">
        <v>1800</v>
      </c>
      <c r="D49" s="8">
        <v>900000</v>
      </c>
      <c r="E49" s="8">
        <v>54000</v>
      </c>
      <c r="F49" s="8">
        <v>13500</v>
      </c>
    </row>
    <row r="50" ht="25" customHeight="1" spans="1:6">
      <c r="A50" s="7">
        <v>46</v>
      </c>
      <c r="B50" s="7" t="s">
        <v>39</v>
      </c>
      <c r="C50" s="8">
        <v>2000</v>
      </c>
      <c r="D50" s="8">
        <v>1000000</v>
      </c>
      <c r="E50" s="8">
        <v>60000</v>
      </c>
      <c r="F50" s="8">
        <v>15000</v>
      </c>
    </row>
    <row r="51" ht="25" customHeight="1" spans="1:6">
      <c r="A51" s="7">
        <v>47</v>
      </c>
      <c r="B51" s="7" t="s">
        <v>40</v>
      </c>
      <c r="C51" s="8">
        <v>6000</v>
      </c>
      <c r="D51" s="8">
        <v>3000000</v>
      </c>
      <c r="E51" s="8">
        <v>180000</v>
      </c>
      <c r="F51" s="8">
        <v>45000</v>
      </c>
    </row>
    <row r="52" ht="25" customHeight="1" spans="1:6">
      <c r="A52" s="7">
        <v>48</v>
      </c>
      <c r="B52" s="7" t="s">
        <v>76</v>
      </c>
      <c r="C52" s="8">
        <v>120000</v>
      </c>
      <c r="D52" s="8">
        <v>60000000</v>
      </c>
      <c r="E52" s="8">
        <v>3600000</v>
      </c>
      <c r="F52" s="8">
        <v>900000</v>
      </c>
    </row>
    <row r="53" ht="25" customHeight="1" spans="1:6">
      <c r="A53" s="7">
        <v>49</v>
      </c>
      <c r="B53" s="7" t="s">
        <v>41</v>
      </c>
      <c r="C53" s="8">
        <v>2000</v>
      </c>
      <c r="D53" s="8">
        <v>1000000</v>
      </c>
      <c r="E53" s="8">
        <v>60000</v>
      </c>
      <c r="F53" s="8">
        <v>15000</v>
      </c>
    </row>
    <row r="54" ht="25" customHeight="1" spans="1:6">
      <c r="A54" s="7">
        <v>50</v>
      </c>
      <c r="B54" s="7" t="s">
        <v>42</v>
      </c>
      <c r="C54" s="8">
        <v>1400</v>
      </c>
      <c r="D54" s="8">
        <v>700000</v>
      </c>
      <c r="E54" s="8">
        <v>42000</v>
      </c>
      <c r="F54" s="8">
        <v>10500</v>
      </c>
    </row>
    <row r="55" ht="25" customHeight="1" spans="1:6">
      <c r="A55" s="7">
        <v>51</v>
      </c>
      <c r="B55" s="7" t="s">
        <v>43</v>
      </c>
      <c r="C55" s="8">
        <v>3000</v>
      </c>
      <c r="D55" s="8">
        <v>1500000</v>
      </c>
      <c r="E55" s="8">
        <v>90000</v>
      </c>
      <c r="F55" s="8">
        <v>22500</v>
      </c>
    </row>
    <row r="56" ht="25" customHeight="1" spans="1:6">
      <c r="A56" s="7">
        <v>52</v>
      </c>
      <c r="B56" s="7" t="s">
        <v>44</v>
      </c>
      <c r="C56" s="8">
        <v>1200</v>
      </c>
      <c r="D56" s="8">
        <v>600000</v>
      </c>
      <c r="E56" s="8">
        <v>36000</v>
      </c>
      <c r="F56" s="8">
        <v>9000</v>
      </c>
    </row>
    <row r="57" ht="25" customHeight="1" spans="1:6">
      <c r="A57" s="7">
        <v>53</v>
      </c>
      <c r="B57" s="7" t="s">
        <v>45</v>
      </c>
      <c r="C57" s="8">
        <v>2400</v>
      </c>
      <c r="D57" s="8">
        <v>1200000</v>
      </c>
      <c r="E57" s="8">
        <v>72000</v>
      </c>
      <c r="F57" s="8">
        <v>18000</v>
      </c>
    </row>
    <row r="58" ht="25" customHeight="1" spans="1:6">
      <c r="A58" s="7">
        <v>54</v>
      </c>
      <c r="B58" s="7" t="s">
        <v>46</v>
      </c>
      <c r="C58" s="8">
        <v>1600</v>
      </c>
      <c r="D58" s="8">
        <v>800000</v>
      </c>
      <c r="E58" s="8">
        <v>48000</v>
      </c>
      <c r="F58" s="8">
        <v>12000</v>
      </c>
    </row>
    <row r="59" ht="25" customHeight="1" spans="1:6">
      <c r="A59" s="7">
        <v>55</v>
      </c>
      <c r="B59" s="7" t="s">
        <v>47</v>
      </c>
      <c r="C59" s="8">
        <v>4400</v>
      </c>
      <c r="D59" s="8">
        <v>2200000</v>
      </c>
      <c r="E59" s="8">
        <v>132000</v>
      </c>
      <c r="F59" s="8">
        <v>33000</v>
      </c>
    </row>
    <row r="60" ht="25" customHeight="1" spans="1:6">
      <c r="A60" s="7">
        <v>56</v>
      </c>
      <c r="B60" s="7" t="s">
        <v>77</v>
      </c>
      <c r="C60" s="8">
        <v>900</v>
      </c>
      <c r="D60" s="8">
        <v>450000</v>
      </c>
      <c r="E60" s="8">
        <v>27000</v>
      </c>
      <c r="F60" s="8">
        <v>6750</v>
      </c>
    </row>
    <row r="61" ht="25" customHeight="1" spans="1:6">
      <c r="A61" s="7">
        <v>57</v>
      </c>
      <c r="B61" s="7" t="s">
        <v>48</v>
      </c>
      <c r="C61" s="8">
        <v>9900</v>
      </c>
      <c r="D61" s="8">
        <v>4950000</v>
      </c>
      <c r="E61" s="8">
        <v>297000</v>
      </c>
      <c r="F61" s="8">
        <v>74250</v>
      </c>
    </row>
    <row r="62" ht="25" customHeight="1" spans="1:6">
      <c r="A62" s="7">
        <v>58</v>
      </c>
      <c r="B62" s="7" t="s">
        <v>49</v>
      </c>
      <c r="C62" s="8">
        <v>7700</v>
      </c>
      <c r="D62" s="8">
        <v>3850000</v>
      </c>
      <c r="E62" s="8">
        <v>231000</v>
      </c>
      <c r="F62" s="8">
        <v>57750</v>
      </c>
    </row>
    <row r="63" ht="25" customHeight="1" spans="1:6">
      <c r="A63" s="7">
        <v>59</v>
      </c>
      <c r="B63" s="7" t="s">
        <v>50</v>
      </c>
      <c r="C63" s="8">
        <v>1000</v>
      </c>
      <c r="D63" s="8">
        <v>500000</v>
      </c>
      <c r="E63" s="8">
        <v>30000</v>
      </c>
      <c r="F63" s="8">
        <v>7500</v>
      </c>
    </row>
    <row r="64" ht="25" customHeight="1" spans="1:6">
      <c r="A64" s="7">
        <v>60</v>
      </c>
      <c r="B64" s="7" t="s">
        <v>51</v>
      </c>
      <c r="C64" s="8">
        <v>1000</v>
      </c>
      <c r="D64" s="8">
        <v>500000</v>
      </c>
      <c r="E64" s="8">
        <v>30000</v>
      </c>
      <c r="F64" s="8">
        <v>7500</v>
      </c>
    </row>
    <row r="65" ht="25" customHeight="1" spans="1:6">
      <c r="A65" s="7">
        <v>61</v>
      </c>
      <c r="B65" s="7" t="s">
        <v>52</v>
      </c>
      <c r="C65" s="8">
        <v>1000</v>
      </c>
      <c r="D65" s="8">
        <v>500000</v>
      </c>
      <c r="E65" s="8">
        <v>30000</v>
      </c>
      <c r="F65" s="8">
        <v>7500</v>
      </c>
    </row>
    <row r="66" ht="25" customHeight="1" spans="1:6">
      <c r="A66" s="7">
        <v>62</v>
      </c>
      <c r="B66" s="7" t="s">
        <v>53</v>
      </c>
      <c r="C66" s="8">
        <v>2000</v>
      </c>
      <c r="D66" s="8">
        <v>1000000</v>
      </c>
      <c r="E66" s="8">
        <v>60000</v>
      </c>
      <c r="F66" s="8">
        <v>15000</v>
      </c>
    </row>
    <row r="67" ht="25" customHeight="1" spans="1:6">
      <c r="A67" s="7">
        <v>63</v>
      </c>
      <c r="B67" s="7" t="s">
        <v>54</v>
      </c>
      <c r="C67" s="8">
        <v>1000</v>
      </c>
      <c r="D67" s="8">
        <v>500000</v>
      </c>
      <c r="E67" s="8">
        <v>30000</v>
      </c>
      <c r="F67" s="8">
        <v>7500</v>
      </c>
    </row>
    <row r="68" ht="25" customHeight="1" spans="1:6">
      <c r="A68" s="7">
        <v>64</v>
      </c>
      <c r="B68" s="7" t="s">
        <v>55</v>
      </c>
      <c r="C68" s="8">
        <v>1600</v>
      </c>
      <c r="D68" s="8">
        <v>800000</v>
      </c>
      <c r="E68" s="8">
        <v>48000</v>
      </c>
      <c r="F68" s="8">
        <v>12000</v>
      </c>
    </row>
    <row r="69" ht="25" customHeight="1" spans="1:6">
      <c r="A69" s="7">
        <v>65</v>
      </c>
      <c r="B69" s="7" t="s">
        <v>56</v>
      </c>
      <c r="C69" s="8">
        <v>1600</v>
      </c>
      <c r="D69" s="8">
        <v>800000</v>
      </c>
      <c r="E69" s="8">
        <v>48000</v>
      </c>
      <c r="F69" s="8">
        <v>12000</v>
      </c>
    </row>
    <row r="70" ht="25" customHeight="1" spans="1:6">
      <c r="A70" s="7">
        <v>66</v>
      </c>
      <c r="B70" s="7" t="s">
        <v>57</v>
      </c>
      <c r="C70" s="8">
        <v>1200</v>
      </c>
      <c r="D70" s="8">
        <v>600000</v>
      </c>
      <c r="E70" s="8">
        <v>36000</v>
      </c>
      <c r="F70" s="8">
        <v>9000</v>
      </c>
    </row>
    <row r="71" ht="25" customHeight="1" spans="1:6">
      <c r="A71" s="7">
        <v>67</v>
      </c>
      <c r="B71" s="7" t="s">
        <v>58</v>
      </c>
      <c r="C71" s="8">
        <v>3600</v>
      </c>
      <c r="D71" s="8">
        <v>1800000</v>
      </c>
      <c r="E71" s="8">
        <v>108000</v>
      </c>
      <c r="F71" s="8">
        <v>27000</v>
      </c>
    </row>
    <row r="72" ht="25" customHeight="1" spans="1:6">
      <c r="A72" s="7" t="s">
        <v>60</v>
      </c>
      <c r="B72" s="7"/>
      <c r="C72" s="8">
        <v>632905</v>
      </c>
      <c r="D72" s="8">
        <v>316452500</v>
      </c>
      <c r="E72" s="8">
        <v>18987150</v>
      </c>
      <c r="F72" s="8">
        <v>4746787.5</v>
      </c>
    </row>
  </sheetData>
  <mergeCells count="9">
    <mergeCell ref="A1:F1"/>
    <mergeCell ref="A2:F2"/>
    <mergeCell ref="A72:B72"/>
    <mergeCell ref="A3:A4"/>
    <mergeCell ref="B3:B4"/>
    <mergeCell ref="C3:C4"/>
    <mergeCell ref="D3:D4"/>
    <mergeCell ref="E3:E4"/>
    <mergeCell ref="F3:F4"/>
  </mergeCells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能繁母猪</vt:lpstr>
      <vt:lpstr>育肥猪</vt:lpstr>
      <vt:lpstr>仔猪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2015-06-05T18:17:00Z</dcterms:created>
  <dcterms:modified xsi:type="dcterms:W3CDTF">2023-12-12T01:17:11Z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B35AE9CE174044CC9ACFAFB8725E7F12_13</vt:lpwstr>
  </property>
  <property fmtid="{D5CDD505-2E9C-101B-9397-08002B2CF9AE}" pid="3" name="KSOProductBuildVer">
    <vt:lpwstr>2052-12.1.0.15946</vt:lpwstr>
  </property>
</Properties>
</file>