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Sheet1!$A$1:$M$441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<sst xmlns="http://schemas.openxmlformats.org/spreadsheetml/2006/main" count="2169" uniqueCount="554">
  <si>
    <t>附件1</t>
  </si>
  <si>
    <t>广东省阳西县2024年公开招聘教师总成绩及入围体检人员名单</t>
  </si>
  <si>
    <t>序号</t>
  </si>
  <si>
    <t>报考岗位</t>
  </si>
  <si>
    <t>职位代码</t>
  </si>
  <si>
    <t>姓名</t>
  </si>
  <si>
    <t>准考证号</t>
  </si>
  <si>
    <t>笔试成绩</t>
  </si>
  <si>
    <t>笔试折算成绩（占40%）</t>
  </si>
  <si>
    <t>面试成绩</t>
  </si>
  <si>
    <t>面试折算成绩（占60%）</t>
  </si>
  <si>
    <t>总成绩</t>
  </si>
  <si>
    <t>排名</t>
  </si>
  <si>
    <t>是否入围体检</t>
  </si>
  <si>
    <t>体检时间</t>
  </si>
  <si>
    <t>阳西县第二中学</t>
  </si>
  <si>
    <t>24001</t>
  </si>
  <si>
    <t>张惠琳</t>
  </si>
  <si>
    <t>1</t>
  </si>
  <si>
    <t>是</t>
  </si>
  <si>
    <t>吴锦滢</t>
  </si>
  <si>
    <t>2</t>
  </si>
  <si>
    <t>李冬梅</t>
  </si>
  <si>
    <t>3</t>
  </si>
  <si>
    <t>24002</t>
  </si>
  <si>
    <t>程震宇</t>
  </si>
  <si>
    <t>陈浩清</t>
  </si>
  <si>
    <t>吴世烨</t>
  </si>
  <si>
    <t>24003</t>
  </si>
  <si>
    <t>阮茵茹</t>
  </si>
  <si>
    <t>黄哲</t>
  </si>
  <si>
    <t>24004</t>
  </si>
  <si>
    <t>徐燕斌</t>
  </si>
  <si>
    <t>赖颖秋</t>
  </si>
  <si>
    <t>杜杰</t>
  </si>
  <si>
    <t>/</t>
  </si>
  <si>
    <t>24005</t>
  </si>
  <si>
    <t>程思婉</t>
  </si>
  <si>
    <t>谢晓惠</t>
  </si>
  <si>
    <t>24006</t>
  </si>
  <si>
    <t>柳宗良</t>
  </si>
  <si>
    <t>陈俊伊</t>
  </si>
  <si>
    <t>24007</t>
  </si>
  <si>
    <t>陈婷怡</t>
  </si>
  <si>
    <t>俞晓谷</t>
  </si>
  <si>
    <t>陈俊树</t>
  </si>
  <si>
    <t>24008</t>
  </si>
  <si>
    <t>黄睿</t>
  </si>
  <si>
    <t>戴淏翔</t>
  </si>
  <si>
    <t>温品舜</t>
  </si>
  <si>
    <t>阳西县中等职业技术学校</t>
  </si>
  <si>
    <t>24009</t>
  </si>
  <si>
    <t>谢悦芸</t>
  </si>
  <si>
    <t>杨红伟</t>
  </si>
  <si>
    <t>24010</t>
  </si>
  <si>
    <t>利珊珊</t>
  </si>
  <si>
    <t>24011</t>
  </si>
  <si>
    <t>李孟莹</t>
  </si>
  <si>
    <t>24012</t>
  </si>
  <si>
    <t>敖钰汶</t>
  </si>
  <si>
    <t>陈丽舟</t>
  </si>
  <si>
    <t>叶禹</t>
  </si>
  <si>
    <t>阳西县方正中学</t>
  </si>
  <si>
    <t>24013</t>
  </si>
  <si>
    <t>韦雅雯</t>
  </si>
  <si>
    <t>敖道宁</t>
  </si>
  <si>
    <t>司徒飞歌</t>
  </si>
  <si>
    <t>黄俊杰</t>
  </si>
  <si>
    <t>4</t>
  </si>
  <si>
    <t>卢碧艺</t>
  </si>
  <si>
    <t>5</t>
  </si>
  <si>
    <t>林小意</t>
  </si>
  <si>
    <t>6</t>
  </si>
  <si>
    <t>陈晓莹</t>
  </si>
  <si>
    <t>7</t>
  </si>
  <si>
    <t>24014</t>
  </si>
  <si>
    <t>蔡广贵</t>
  </si>
  <si>
    <t>24015</t>
  </si>
  <si>
    <t>陈春玲</t>
  </si>
  <si>
    <t>江雨欣</t>
  </si>
  <si>
    <t>24016</t>
  </si>
  <si>
    <t>蓝振朗</t>
  </si>
  <si>
    <t>肖金锋</t>
  </si>
  <si>
    <t>刘文豪</t>
  </si>
  <si>
    <t>24017</t>
  </si>
  <si>
    <t>孟书敏</t>
  </si>
  <si>
    <t>吴健丽</t>
  </si>
  <si>
    <t>24018</t>
  </si>
  <si>
    <t>刘春梅</t>
  </si>
  <si>
    <t>周海虹</t>
  </si>
  <si>
    <t>梁燕丝</t>
  </si>
  <si>
    <t>24019</t>
  </si>
  <si>
    <t>李宇颖</t>
  </si>
  <si>
    <t>黎妍妍</t>
  </si>
  <si>
    <t>梁丽汶</t>
  </si>
  <si>
    <t>阳西县第一中学附属实验学校</t>
  </si>
  <si>
    <t>24020</t>
  </si>
  <si>
    <t>黎洪君</t>
  </si>
  <si>
    <t>池采鲜</t>
  </si>
  <si>
    <t>李达</t>
  </si>
  <si>
    <t>陈泳桦</t>
  </si>
  <si>
    <t>谢佩娱</t>
  </si>
  <si>
    <t>张家丽</t>
  </si>
  <si>
    <t>林奕彤</t>
  </si>
  <si>
    <t>黄钰如</t>
  </si>
  <si>
    <t>8</t>
  </si>
  <si>
    <t>黄嘉霞</t>
  </si>
  <si>
    <t>9</t>
  </si>
  <si>
    <t>梁芷欣</t>
  </si>
  <si>
    <t>黎莹</t>
  </si>
  <si>
    <t>24021</t>
  </si>
  <si>
    <t>黄子珊</t>
  </si>
  <si>
    <t>关彩玲</t>
  </si>
  <si>
    <t>王仪</t>
  </si>
  <si>
    <t>莫晓怡</t>
  </si>
  <si>
    <t>谢金婷</t>
  </si>
  <si>
    <t>利建晴</t>
  </si>
  <si>
    <t>何水丽</t>
  </si>
  <si>
    <t>郑玉春</t>
  </si>
  <si>
    <t>蓝婧瑜</t>
  </si>
  <si>
    <t>24022</t>
  </si>
  <si>
    <t>肖桢浈</t>
  </si>
  <si>
    <t>何静娴</t>
  </si>
  <si>
    <t>劳文梦</t>
  </si>
  <si>
    <t>许楚凌</t>
  </si>
  <si>
    <t>陈雅</t>
  </si>
  <si>
    <t>梁浩朵</t>
  </si>
  <si>
    <t>官志轩</t>
  </si>
  <si>
    <t>韦婷丽</t>
  </si>
  <si>
    <t>伍思思</t>
  </si>
  <si>
    <t>陈彦吕</t>
  </si>
  <si>
    <t>林良汝</t>
  </si>
  <si>
    <t>范智韬</t>
  </si>
  <si>
    <t>24023</t>
  </si>
  <si>
    <t>谢秋怡</t>
  </si>
  <si>
    <t>林幸子</t>
  </si>
  <si>
    <t>刘晓琪</t>
  </si>
  <si>
    <t>卢慧</t>
  </si>
  <si>
    <t>陈玉翠</t>
  </si>
  <si>
    <t>颜红光</t>
  </si>
  <si>
    <t>梁嘉雯</t>
  </si>
  <si>
    <t>黄景</t>
  </si>
  <si>
    <t>杨海芳</t>
  </si>
  <si>
    <t>24024</t>
  </si>
  <si>
    <t>林炜燕</t>
  </si>
  <si>
    <t>蓝丽嫦</t>
  </si>
  <si>
    <t>全洁陶</t>
  </si>
  <si>
    <t>梁柏津</t>
  </si>
  <si>
    <t>龙炳炎</t>
  </si>
  <si>
    <t>方静翡</t>
  </si>
  <si>
    <t>徐翠敏</t>
  </si>
  <si>
    <t>冯鎏</t>
  </si>
  <si>
    <t>黄芊芊</t>
  </si>
  <si>
    <t>崔业伟</t>
  </si>
  <si>
    <t>10</t>
  </si>
  <si>
    <t>梁业鑫</t>
  </si>
  <si>
    <t>11</t>
  </si>
  <si>
    <t>余杭禹</t>
  </si>
  <si>
    <t>12</t>
  </si>
  <si>
    <t>梁振辉</t>
  </si>
  <si>
    <t>余欣雨</t>
  </si>
  <si>
    <t>林茂新</t>
  </si>
  <si>
    <t>24025</t>
  </si>
  <si>
    <t>叶梦婷</t>
  </si>
  <si>
    <t>柯朝惠</t>
  </si>
  <si>
    <t>刘婉怡</t>
  </si>
  <si>
    <t>谢道林</t>
  </si>
  <si>
    <t>陈门娣</t>
  </si>
  <si>
    <t>陈雅诗</t>
  </si>
  <si>
    <t>刘晓茵</t>
  </si>
  <si>
    <t>24026</t>
  </si>
  <si>
    <t>张天碧</t>
  </si>
  <si>
    <t>刘丽莎</t>
  </si>
  <si>
    <t>李惠琪</t>
  </si>
  <si>
    <t>张采洪</t>
  </si>
  <si>
    <t>钟秋蕾</t>
  </si>
  <si>
    <t>陈金凤</t>
  </si>
  <si>
    <t>林秋雯</t>
  </si>
  <si>
    <t>黄量健</t>
  </si>
  <si>
    <t>郑巧玲</t>
  </si>
  <si>
    <t>李小婷</t>
  </si>
  <si>
    <t>黎锦梅</t>
  </si>
  <si>
    <t>王辰</t>
  </si>
  <si>
    <t>24027</t>
  </si>
  <si>
    <t>敖迪</t>
  </si>
  <si>
    <t>湛嘉嘉</t>
  </si>
  <si>
    <t>卢美雪</t>
  </si>
  <si>
    <t>肖雨晴</t>
  </si>
  <si>
    <t>杨丽好</t>
  </si>
  <si>
    <t>李春桦</t>
  </si>
  <si>
    <t>张晓颖</t>
  </si>
  <si>
    <t>董晓珍</t>
  </si>
  <si>
    <t>黎晓君</t>
  </si>
  <si>
    <t>蓝笙友</t>
  </si>
  <si>
    <t>戴沁言</t>
  </si>
  <si>
    <t>李程桃</t>
  </si>
  <si>
    <t>24028</t>
  </si>
  <si>
    <t>刘幸铃</t>
  </si>
  <si>
    <t>关天姬</t>
  </si>
  <si>
    <t>林柏榕</t>
  </si>
  <si>
    <t>杨明凤</t>
  </si>
  <si>
    <t>陈齐勇</t>
  </si>
  <si>
    <t>骆锦霞</t>
  </si>
  <si>
    <t>严海珍</t>
  </si>
  <si>
    <t>关对儒</t>
  </si>
  <si>
    <t>曾兰清</t>
  </si>
  <si>
    <t>关明珠</t>
  </si>
  <si>
    <t>张素妹</t>
  </si>
  <si>
    <t>曾俏彤</t>
  </si>
  <si>
    <t>24029</t>
  </si>
  <si>
    <t>冯永</t>
  </si>
  <si>
    <t>刘经练</t>
  </si>
  <si>
    <t>王欣然</t>
  </si>
  <si>
    <t>陈燕盈</t>
  </si>
  <si>
    <t>梁奕晴</t>
  </si>
  <si>
    <t>董旺莹</t>
  </si>
  <si>
    <t>曾宇恒</t>
  </si>
  <si>
    <t>王壮林</t>
  </si>
  <si>
    <t>欧阳彬</t>
  </si>
  <si>
    <t>24030</t>
  </si>
  <si>
    <t>王苏</t>
  </si>
  <si>
    <t>冯慧兰</t>
  </si>
  <si>
    <t>林欣怡</t>
  </si>
  <si>
    <t>李展奇</t>
  </si>
  <si>
    <t>朱灶群</t>
  </si>
  <si>
    <t>钱世荣</t>
  </si>
  <si>
    <t>李林励</t>
  </si>
  <si>
    <t>严金燕</t>
  </si>
  <si>
    <t>周上钧</t>
  </si>
  <si>
    <t>24031</t>
  </si>
  <si>
    <t>叶紫君</t>
  </si>
  <si>
    <t>陈心苗</t>
  </si>
  <si>
    <t>邓域茵</t>
  </si>
  <si>
    <t>谢克锋</t>
  </si>
  <si>
    <t>卓红日</t>
  </si>
  <si>
    <t>李伟杰</t>
  </si>
  <si>
    <t>郑冬琪</t>
  </si>
  <si>
    <t>李绮乔</t>
  </si>
  <si>
    <t>梁海玲</t>
  </si>
  <si>
    <t>24032</t>
  </si>
  <si>
    <t>陈湘圆</t>
  </si>
  <si>
    <t>黄泳乔</t>
  </si>
  <si>
    <t>李程祖</t>
  </si>
  <si>
    <t>林绮珊</t>
  </si>
  <si>
    <t>24033</t>
  </si>
  <si>
    <t>梁玉仙</t>
  </si>
  <si>
    <t>蓝华珍</t>
  </si>
  <si>
    <t>萧浇雯</t>
  </si>
  <si>
    <t>植炜梅</t>
  </si>
  <si>
    <t>葛路明</t>
  </si>
  <si>
    <t>吴佳音</t>
  </si>
  <si>
    <t>刘文洁</t>
  </si>
  <si>
    <t>黄蕾</t>
  </si>
  <si>
    <t>24034</t>
  </si>
  <si>
    <t>陈诗欣</t>
  </si>
  <si>
    <t>潘林丹</t>
  </si>
  <si>
    <t>吴雨珊</t>
  </si>
  <si>
    <t>蔡秋桃</t>
  </si>
  <si>
    <t>吕泳霖</t>
  </si>
  <si>
    <t>潘秋霞</t>
  </si>
  <si>
    <t>梁雅斯</t>
  </si>
  <si>
    <t>邹英鹏</t>
  </si>
  <si>
    <t>彭诗淇</t>
  </si>
  <si>
    <t>刘思晓</t>
  </si>
  <si>
    <t>陈丽盈</t>
  </si>
  <si>
    <t>叶智超</t>
  </si>
  <si>
    <t>谭志英</t>
  </si>
  <si>
    <t>13</t>
  </si>
  <si>
    <t>梁莹莹</t>
  </si>
  <si>
    <t>何振生</t>
  </si>
  <si>
    <t>24035</t>
  </si>
  <si>
    <t>龚康娣</t>
  </si>
  <si>
    <t>林倩儿</t>
  </si>
  <si>
    <t>罗荣</t>
  </si>
  <si>
    <t>陈春燕</t>
  </si>
  <si>
    <t>梁桃</t>
  </si>
  <si>
    <t>张如霞</t>
  </si>
  <si>
    <t>肖蓉</t>
  </si>
  <si>
    <t>刘春花</t>
  </si>
  <si>
    <t>曾子珊</t>
  </si>
  <si>
    <t>24036</t>
  </si>
  <si>
    <t>吴文静</t>
  </si>
  <si>
    <t>肖竹茹</t>
  </si>
  <si>
    <t>黄宇琪</t>
  </si>
  <si>
    <t>劳观凤</t>
  </si>
  <si>
    <t>谢秋宇</t>
  </si>
  <si>
    <t>谢榕</t>
  </si>
  <si>
    <t>陈嘉咏</t>
  </si>
  <si>
    <t>黄缨媛</t>
  </si>
  <si>
    <t>林可如</t>
  </si>
  <si>
    <t>24037</t>
  </si>
  <si>
    <t>黄颖芳</t>
  </si>
  <si>
    <t>张芷婷</t>
  </si>
  <si>
    <t>曾祥达</t>
  </si>
  <si>
    <t>沈宇轩</t>
  </si>
  <si>
    <t>陈丽萍</t>
  </si>
  <si>
    <t>陈泰兆</t>
  </si>
  <si>
    <t>陈常万</t>
  </si>
  <si>
    <t>李亥伦</t>
  </si>
  <si>
    <t>陈康旺</t>
  </si>
  <si>
    <t>24038</t>
  </si>
  <si>
    <t>李湘</t>
  </si>
  <si>
    <t>李彩蝶</t>
  </si>
  <si>
    <t>邓海晖</t>
  </si>
  <si>
    <t>24039</t>
  </si>
  <si>
    <t>陈博</t>
  </si>
  <si>
    <t>许婷婷</t>
  </si>
  <si>
    <t>24040</t>
  </si>
  <si>
    <t>王龙龙</t>
  </si>
  <si>
    <t>吴俊佑</t>
  </si>
  <si>
    <t>黄月桦</t>
  </si>
  <si>
    <t>24041</t>
  </si>
  <si>
    <t>曾子颖</t>
  </si>
  <si>
    <t>施依依</t>
  </si>
  <si>
    <t>乡镇中学</t>
  </si>
  <si>
    <t>24042</t>
  </si>
  <si>
    <t>黎漂萍</t>
  </si>
  <si>
    <t>吴碧璇</t>
  </si>
  <si>
    <t>24043</t>
  </si>
  <si>
    <t>王凤雪</t>
  </si>
  <si>
    <t>张颖</t>
  </si>
  <si>
    <t>冯彩丽</t>
  </si>
  <si>
    <t>阳西县丹江小学</t>
  </si>
  <si>
    <t>24044</t>
  </si>
  <si>
    <t>苏琬婷</t>
  </si>
  <si>
    <t>林彩婷</t>
  </si>
  <si>
    <t>叶冠宏</t>
  </si>
  <si>
    <t>陈冬颖</t>
  </si>
  <si>
    <t>李诗韵</t>
  </si>
  <si>
    <t>冯莉莉</t>
  </si>
  <si>
    <t>谢华</t>
  </si>
  <si>
    <t>许仁杰</t>
  </si>
  <si>
    <t>黄露莹</t>
  </si>
  <si>
    <t>24045</t>
  </si>
  <si>
    <t>黄文雅</t>
  </si>
  <si>
    <t>陈伟娴</t>
  </si>
  <si>
    <t>王茂果</t>
  </si>
  <si>
    <t>梁倩瑜</t>
  </si>
  <si>
    <t>彭晓辉</t>
  </si>
  <si>
    <t>易金玲</t>
  </si>
  <si>
    <t>24046</t>
  </si>
  <si>
    <t>陈佳仪</t>
  </si>
  <si>
    <t>袁秋霞</t>
  </si>
  <si>
    <t>袁桂平</t>
  </si>
  <si>
    <t>傅业美</t>
  </si>
  <si>
    <t>黄翠</t>
  </si>
  <si>
    <t>陈雪梅</t>
  </si>
  <si>
    <t>吴小敏</t>
  </si>
  <si>
    <t>周雪梅</t>
  </si>
  <si>
    <t>24047</t>
  </si>
  <si>
    <t>秦泳霖</t>
  </si>
  <si>
    <t>何春漫</t>
  </si>
  <si>
    <t>严家彬</t>
  </si>
  <si>
    <t>邓娇凤</t>
  </si>
  <si>
    <t>24048</t>
  </si>
  <si>
    <t>洪广聪</t>
  </si>
  <si>
    <t>黎倩怡</t>
  </si>
  <si>
    <t>黄柔湘</t>
  </si>
  <si>
    <t>湛杰泷</t>
  </si>
  <si>
    <t>李修贤</t>
  </si>
  <si>
    <t>谭俊栩</t>
  </si>
  <si>
    <t>梁卉妍</t>
  </si>
  <si>
    <t>张伟燕</t>
  </si>
  <si>
    <t>24049</t>
  </si>
  <si>
    <t>林鸿燕</t>
  </si>
  <si>
    <t>黄梓颖</t>
  </si>
  <si>
    <t>戴颖</t>
  </si>
  <si>
    <t>24050</t>
  </si>
  <si>
    <t>黄靖云</t>
  </si>
  <si>
    <t>曾佳</t>
  </si>
  <si>
    <t>何雨</t>
  </si>
  <si>
    <t>钟檀香</t>
  </si>
  <si>
    <t>林幸怡</t>
  </si>
  <si>
    <t>梁思敏</t>
  </si>
  <si>
    <t>谢紫莹</t>
  </si>
  <si>
    <t>苏怡妹</t>
  </si>
  <si>
    <t>24051</t>
  </si>
  <si>
    <t>严炳宽</t>
  </si>
  <si>
    <t>黄宇鸿</t>
  </si>
  <si>
    <t>项国佳</t>
  </si>
  <si>
    <t>许建连</t>
  </si>
  <si>
    <t>杨宇昂</t>
  </si>
  <si>
    <t>刘增</t>
  </si>
  <si>
    <t>梁春江</t>
  </si>
  <si>
    <t>朱爱婷</t>
  </si>
  <si>
    <t>郑季冬</t>
  </si>
  <si>
    <t>24052</t>
  </si>
  <si>
    <t>吴耀莹</t>
  </si>
  <si>
    <t>黄凯欣</t>
  </si>
  <si>
    <t>杨媚</t>
  </si>
  <si>
    <t>吴凯霖</t>
  </si>
  <si>
    <t>刘梓莹</t>
  </si>
  <si>
    <t>揭靖欢</t>
  </si>
  <si>
    <t>24053</t>
  </si>
  <si>
    <t>何贻琳</t>
  </si>
  <si>
    <t>余曼婷</t>
  </si>
  <si>
    <t>陈武涛</t>
  </si>
  <si>
    <t>姚妹玲</t>
  </si>
  <si>
    <t>王亚敏</t>
  </si>
  <si>
    <t>谢慧玲</t>
  </si>
  <si>
    <t>阳西县第四小学</t>
  </si>
  <si>
    <t>24054</t>
  </si>
  <si>
    <t>熊溢枚</t>
  </si>
  <si>
    <t>黄彩娟</t>
  </si>
  <si>
    <t>刘焱钤</t>
  </si>
  <si>
    <t>黄宁</t>
  </si>
  <si>
    <t>邓晓玲</t>
  </si>
  <si>
    <t>龙泊希</t>
  </si>
  <si>
    <t>何燕飞</t>
  </si>
  <si>
    <t>黎金峰</t>
  </si>
  <si>
    <t>陈楚琳</t>
  </si>
  <si>
    <t>蔡莹</t>
  </si>
  <si>
    <t>岑文彬</t>
  </si>
  <si>
    <t>叶芷冰</t>
  </si>
  <si>
    <t>袁雨婷</t>
  </si>
  <si>
    <t>李凤菁</t>
  </si>
  <si>
    <t>24055</t>
  </si>
  <si>
    <t>林永榆</t>
  </si>
  <si>
    <t>谭金秀</t>
  </si>
  <si>
    <t>石胜杰</t>
  </si>
  <si>
    <t>蔡名霞</t>
  </si>
  <si>
    <t>华敏怡</t>
  </si>
  <si>
    <t>李咪</t>
  </si>
  <si>
    <t>梁静婷</t>
  </si>
  <si>
    <t>叶小焕</t>
  </si>
  <si>
    <t>林观玉</t>
  </si>
  <si>
    <t>黄诗惠</t>
  </si>
  <si>
    <t>李挺婷</t>
  </si>
  <si>
    <t>24056</t>
  </si>
  <si>
    <t>曹杜冰</t>
  </si>
  <si>
    <t>邱科慧</t>
  </si>
  <si>
    <t>谢妹雅</t>
  </si>
  <si>
    <t>张倩</t>
  </si>
  <si>
    <t>韦姗汝</t>
  </si>
  <si>
    <t>邹美霞</t>
  </si>
  <si>
    <t>余佳琳</t>
  </si>
  <si>
    <t>植桂允</t>
  </si>
  <si>
    <t>宁惠珠</t>
  </si>
  <si>
    <t>岑海淇</t>
  </si>
  <si>
    <t>崔志月</t>
  </si>
  <si>
    <t>24057</t>
  </si>
  <si>
    <t>欧美婷</t>
  </si>
  <si>
    <t>何晓庆</t>
  </si>
  <si>
    <t>陈秀华</t>
  </si>
  <si>
    <t>周秋怡</t>
  </si>
  <si>
    <t>杨玲</t>
  </si>
  <si>
    <t>24058</t>
  </si>
  <si>
    <t>罗海欣</t>
  </si>
  <si>
    <t>徐丽红</t>
  </si>
  <si>
    <t>杨聪成</t>
  </si>
  <si>
    <t>阳西县第二小学</t>
  </si>
  <si>
    <t>24059</t>
  </si>
  <si>
    <t>寇雪</t>
  </si>
  <si>
    <t>王玉珍</t>
  </si>
  <si>
    <t>阳西县育才小学</t>
  </si>
  <si>
    <t>24060</t>
  </si>
  <si>
    <t>马文晓</t>
  </si>
  <si>
    <t>骆晓静</t>
  </si>
  <si>
    <t>林凤菁</t>
  </si>
  <si>
    <t>莫千珏</t>
  </si>
  <si>
    <t>林少英</t>
  </si>
  <si>
    <t>麦秋文</t>
  </si>
  <si>
    <t>黄杰</t>
  </si>
  <si>
    <t>郭良明</t>
  </si>
  <si>
    <t>曹颖颖</t>
  </si>
  <si>
    <t>葛展鹏</t>
  </si>
  <si>
    <t>卢靖茹</t>
  </si>
  <si>
    <t>彭敏华</t>
  </si>
  <si>
    <t>陈洁英</t>
  </si>
  <si>
    <t>陈春桃</t>
  </si>
  <si>
    <t>24061</t>
  </si>
  <si>
    <t>陈薇如</t>
  </si>
  <si>
    <t>谢盈怡</t>
  </si>
  <si>
    <t>陈佳延</t>
  </si>
  <si>
    <t>邓思琪</t>
  </si>
  <si>
    <t>肖启梅</t>
  </si>
  <si>
    <t>温美君</t>
  </si>
  <si>
    <t>王栎桦</t>
  </si>
  <si>
    <t>杨昕昕</t>
  </si>
  <si>
    <t>24062</t>
  </si>
  <si>
    <t>王淼茜</t>
  </si>
  <si>
    <t>白诗彤</t>
  </si>
  <si>
    <t>郑晓玲</t>
  </si>
  <si>
    <t>李嘉明</t>
  </si>
  <si>
    <t>付杏</t>
  </si>
  <si>
    <t>戴思思</t>
  </si>
  <si>
    <t>张泳如</t>
  </si>
  <si>
    <t>杨丽娇</t>
  </si>
  <si>
    <t>陈伟红</t>
  </si>
  <si>
    <t>24063</t>
  </si>
  <si>
    <t>唐晓榕</t>
  </si>
  <si>
    <t>李源林</t>
  </si>
  <si>
    <t>24064</t>
  </si>
  <si>
    <t>王树清</t>
  </si>
  <si>
    <t>谢葵英</t>
  </si>
  <si>
    <t>陈建</t>
  </si>
  <si>
    <t>陈家颢</t>
  </si>
  <si>
    <t>欧昌庚</t>
  </si>
  <si>
    <t>梁杭</t>
  </si>
  <si>
    <t>24065</t>
  </si>
  <si>
    <t>龙广欣</t>
  </si>
  <si>
    <t>曾宝慧</t>
  </si>
  <si>
    <t>24066</t>
  </si>
  <si>
    <t>赖喜儿</t>
  </si>
  <si>
    <t>张少华</t>
  </si>
  <si>
    <t>温添秀</t>
  </si>
  <si>
    <t>24067</t>
  </si>
  <si>
    <t>陈渝文</t>
  </si>
  <si>
    <t>24068</t>
  </si>
  <si>
    <t>王晓云</t>
  </si>
  <si>
    <t>林举洁</t>
  </si>
  <si>
    <t>郑康荻</t>
  </si>
  <si>
    <t>24069</t>
  </si>
  <si>
    <t>周莹</t>
  </si>
  <si>
    <t>李婷</t>
  </si>
  <si>
    <t>乡镇小学</t>
  </si>
  <si>
    <t>24070</t>
  </si>
  <si>
    <t>高珊</t>
  </si>
  <si>
    <t>林若楠</t>
  </si>
  <si>
    <t>24071</t>
  </si>
  <si>
    <t>钟结儿</t>
  </si>
  <si>
    <t>杨秋泊</t>
  </si>
  <si>
    <t>陈建成</t>
  </si>
  <si>
    <t>余淇</t>
  </si>
  <si>
    <t>徐梦仪</t>
  </si>
  <si>
    <t>陈语嫣</t>
  </si>
  <si>
    <t>曾子君</t>
  </si>
  <si>
    <t>廖锦强</t>
  </si>
  <si>
    <t>林良婵</t>
  </si>
  <si>
    <t>吴嘉文</t>
  </si>
  <si>
    <t>梁永健</t>
  </si>
  <si>
    <t>吴林萍</t>
  </si>
  <si>
    <t>黄金秀</t>
  </si>
  <si>
    <t>黄祝玲</t>
  </si>
  <si>
    <t>24072</t>
  </si>
  <si>
    <t>张宙贤</t>
  </si>
  <si>
    <t>张运瑜</t>
  </si>
  <si>
    <t>阳西县特殊教育学校</t>
  </si>
  <si>
    <t>24074</t>
  </si>
  <si>
    <t>黄伟明</t>
  </si>
  <si>
    <t>曾小雯</t>
  </si>
  <si>
    <t>李泳霖</t>
  </si>
  <si>
    <t>叶雅玲</t>
  </si>
  <si>
    <t>江由美</t>
  </si>
  <si>
    <t>林春晓</t>
  </si>
  <si>
    <t>24075</t>
  </si>
  <si>
    <t>徐晓雯</t>
  </si>
  <si>
    <t>田冲</t>
  </si>
  <si>
    <t>刘丹彤</t>
  </si>
  <si>
    <t>阳西县第二幼儿园</t>
  </si>
  <si>
    <t>24076</t>
  </si>
  <si>
    <t>陈婉瑜</t>
  </si>
  <si>
    <t>苏金堂</t>
  </si>
  <si>
    <t>梁婉琪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</si>
</sst>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.00_);[Red]\(0.00\)"/>
    <numFmt numFmtId="180" formatCode="0.000_);[Red]\(0.000\)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20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1"/>
  <sheetViews>
    <sheetView tabSelected="1" workbookViewId="0">
      <selection activeCell="A2" sqref="A2:M2"/>
    </sheetView>
  </sheetViews>
  <sheetFormatPr defaultColWidth="9" defaultRowHeight="14.25"/>
  <cols>
    <col min="1" max="1" width="7.13333333333333" style="2" customWidth="1"/>
    <col min="2" max="2" width="19" style="3" customWidth="1"/>
    <col min="3" max="4" width="9.88333333333333" style="3" customWidth="1"/>
    <col min="5" max="5" width="16.75" style="3" customWidth="1"/>
    <col min="6" max="6" width="9.38333333333333" style="3" customWidth="1"/>
    <col min="7" max="7" width="13.25" style="3" customWidth="1"/>
    <col min="8" max="8" width="9.88333333333333" style="4" customWidth="1"/>
    <col min="9" max="9" width="14.5333333333333" style="3" customWidth="1"/>
    <col min="10" max="10" width="9" style="3"/>
    <col min="11" max="11" width="12.3833333333333" style="3" customWidth="1"/>
    <col min="12" max="12" width="15" style="4" customWidth="1"/>
    <col min="13" max="13" width="14.425" style="5" customWidth="1"/>
    <col min="14" max="16384" width="9" style="3"/>
  </cols>
  <sheetData>
    <row r="1" ht="24" customHeight="1" spans="1:2">
      <c r="A1" s="6" t="s">
        <v>0</v>
      </c>
      <c r="B1" s="6"/>
    </row>
    <row r="2" ht="54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7"/>
    </row>
    <row r="3" s="1" customFormat="1" ht="37" customHeight="1" spans="1:1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8" t="s">
        <v>11</v>
      </c>
      <c r="K3" s="9" t="s">
        <v>12</v>
      </c>
      <c r="L3" s="9" t="s">
        <v>13</v>
      </c>
      <c r="M3" s="19" t="s">
        <v>14</v>
      </c>
    </row>
    <row r="4" ht="30" customHeight="1" spans="1:13">
      <c r="A4" s="12">
        <v>1</v>
      </c>
      <c r="B4" s="13" t="s">
        <v>15</v>
      </c>
      <c r="C4" s="14" t="s">
        <v>16</v>
      </c>
      <c r="D4" s="12" t="s">
        <v>17</v>
      </c>
      <c r="E4" s="12">
        <v>20240100102</v>
      </c>
      <c r="F4" s="15">
        <v>74.14</v>
      </c>
      <c r="G4" s="15">
        <f t="shared" ref="G4:G67" si="0">F4*0.4</f>
        <v>29.656</v>
      </c>
      <c r="H4" s="15">
        <v>76.4</v>
      </c>
      <c r="I4" s="15">
        <f>H4*0.6</f>
        <v>45.84</v>
      </c>
      <c r="J4" s="16">
        <f t="shared" ref="J4:J13" si="1">G4+I4</f>
        <v>75.496</v>
      </c>
      <c r="K4" s="20" t="s">
        <v>18</v>
      </c>
      <c r="L4" s="15" t="s">
        <v>19</v>
      </c>
      <c r="M4" s="21">
        <v>45447</v>
      </c>
    </row>
    <row r="5" ht="30" customHeight="1" spans="1:13">
      <c r="A5" s="12">
        <v>2</v>
      </c>
      <c r="B5" s="13" t="s">
        <v>15</v>
      </c>
      <c r="C5" s="14" t="s">
        <v>16</v>
      </c>
      <c r="D5" s="12" t="s">
        <v>20</v>
      </c>
      <c r="E5" s="12">
        <v>20240100107</v>
      </c>
      <c r="F5" s="15">
        <v>76.41</v>
      </c>
      <c r="G5" s="15">
        <f t="shared" si="0"/>
        <v>30.564</v>
      </c>
      <c r="H5" s="15">
        <v>74.7</v>
      </c>
      <c r="I5" s="15">
        <f t="shared" ref="I5:I70" si="2">H5*0.6</f>
        <v>44.82</v>
      </c>
      <c r="J5" s="16">
        <f t="shared" si="1"/>
        <v>75.384</v>
      </c>
      <c r="K5" s="20" t="s">
        <v>21</v>
      </c>
      <c r="L5" s="15"/>
      <c r="M5" s="21"/>
    </row>
    <row r="6" ht="30" customHeight="1" spans="1:13">
      <c r="A6" s="12">
        <v>3</v>
      </c>
      <c r="B6" s="13" t="s">
        <v>15</v>
      </c>
      <c r="C6" s="14" t="s">
        <v>16</v>
      </c>
      <c r="D6" s="12" t="s">
        <v>22</v>
      </c>
      <c r="E6" s="12">
        <v>20240100103</v>
      </c>
      <c r="F6" s="15">
        <v>80.41</v>
      </c>
      <c r="G6" s="15">
        <f t="shared" si="0"/>
        <v>32.164</v>
      </c>
      <c r="H6" s="15">
        <v>65.6</v>
      </c>
      <c r="I6" s="15">
        <f t="shared" si="2"/>
        <v>39.36</v>
      </c>
      <c r="J6" s="16">
        <f t="shared" si="1"/>
        <v>71.524</v>
      </c>
      <c r="K6" s="20" t="s">
        <v>23</v>
      </c>
      <c r="L6" s="15"/>
      <c r="M6" s="22"/>
    </row>
    <row r="7" ht="30" customHeight="1" spans="1:13">
      <c r="A7" s="12">
        <v>5</v>
      </c>
      <c r="B7" s="13" t="s">
        <v>15</v>
      </c>
      <c r="C7" s="14" t="s">
        <v>24</v>
      </c>
      <c r="D7" s="12" t="s">
        <v>25</v>
      </c>
      <c r="E7" s="12">
        <v>20240100112</v>
      </c>
      <c r="F7" s="15">
        <v>79.89</v>
      </c>
      <c r="G7" s="15">
        <f t="shared" si="0"/>
        <v>31.956</v>
      </c>
      <c r="H7" s="15">
        <v>72.7</v>
      </c>
      <c r="I7" s="15">
        <f t="shared" si="2"/>
        <v>43.62</v>
      </c>
      <c r="J7" s="16">
        <f t="shared" si="1"/>
        <v>75.576</v>
      </c>
      <c r="K7" s="20" t="s">
        <v>18</v>
      </c>
      <c r="L7" s="15" t="s">
        <v>19</v>
      </c>
      <c r="M7" s="21">
        <v>45447</v>
      </c>
    </row>
    <row r="8" ht="30" customHeight="1" spans="1:13">
      <c r="A8" s="12">
        <v>6</v>
      </c>
      <c r="B8" s="13" t="s">
        <v>15</v>
      </c>
      <c r="C8" s="14" t="s">
        <v>24</v>
      </c>
      <c r="D8" s="12" t="s">
        <v>26</v>
      </c>
      <c r="E8" s="12">
        <v>20240100111</v>
      </c>
      <c r="F8" s="15">
        <v>75.09</v>
      </c>
      <c r="G8" s="15">
        <f t="shared" si="0"/>
        <v>30.036</v>
      </c>
      <c r="H8" s="15">
        <v>72</v>
      </c>
      <c r="I8" s="15">
        <f t="shared" si="2"/>
        <v>43.2</v>
      </c>
      <c r="J8" s="16">
        <f t="shared" si="1"/>
        <v>73.236</v>
      </c>
      <c r="K8" s="20" t="s">
        <v>21</v>
      </c>
      <c r="L8" s="15" t="s">
        <v>19</v>
      </c>
      <c r="M8" s="21">
        <v>45447</v>
      </c>
    </row>
    <row r="9" ht="30" customHeight="1" spans="1:13">
      <c r="A9" s="12">
        <v>4</v>
      </c>
      <c r="B9" s="13" t="s">
        <v>15</v>
      </c>
      <c r="C9" s="14" t="s">
        <v>24</v>
      </c>
      <c r="D9" s="12" t="s">
        <v>27</v>
      </c>
      <c r="E9" s="12">
        <v>20240100114</v>
      </c>
      <c r="F9" s="15">
        <v>61.56</v>
      </c>
      <c r="G9" s="15">
        <f t="shared" si="0"/>
        <v>24.624</v>
      </c>
      <c r="H9" s="15">
        <v>62.1</v>
      </c>
      <c r="I9" s="15">
        <f t="shared" si="2"/>
        <v>37.26</v>
      </c>
      <c r="J9" s="16">
        <f t="shared" si="1"/>
        <v>61.884</v>
      </c>
      <c r="K9" s="20" t="s">
        <v>23</v>
      </c>
      <c r="L9" s="15"/>
      <c r="M9" s="22"/>
    </row>
    <row r="10" ht="30" customHeight="1" spans="1:13">
      <c r="A10" s="12">
        <v>8</v>
      </c>
      <c r="B10" s="13" t="s">
        <v>15</v>
      </c>
      <c r="C10" s="14" t="s">
        <v>28</v>
      </c>
      <c r="D10" s="12" t="s">
        <v>29</v>
      </c>
      <c r="E10" s="12">
        <v>20240100203</v>
      </c>
      <c r="F10" s="15">
        <v>76.82</v>
      </c>
      <c r="G10" s="15">
        <f t="shared" si="0"/>
        <v>30.728</v>
      </c>
      <c r="H10" s="15">
        <v>80.5</v>
      </c>
      <c r="I10" s="15">
        <f t="shared" si="2"/>
        <v>48.3</v>
      </c>
      <c r="J10" s="16">
        <f t="shared" si="1"/>
        <v>79.028</v>
      </c>
      <c r="K10" s="20" t="s">
        <v>18</v>
      </c>
      <c r="L10" s="15" t="s">
        <v>19</v>
      </c>
      <c r="M10" s="21">
        <v>45447</v>
      </c>
    </row>
    <row r="11" ht="30" customHeight="1" spans="1:13">
      <c r="A11" s="12">
        <v>7</v>
      </c>
      <c r="B11" s="13" t="s">
        <v>15</v>
      </c>
      <c r="C11" s="14" t="s">
        <v>28</v>
      </c>
      <c r="D11" s="12" t="s">
        <v>30</v>
      </c>
      <c r="E11" s="12">
        <v>20240100116</v>
      </c>
      <c r="F11" s="15">
        <v>74.76</v>
      </c>
      <c r="G11" s="15">
        <f t="shared" si="0"/>
        <v>29.904</v>
      </c>
      <c r="H11" s="15">
        <v>75.8</v>
      </c>
      <c r="I11" s="15">
        <f t="shared" si="2"/>
        <v>45.48</v>
      </c>
      <c r="J11" s="16">
        <f t="shared" si="1"/>
        <v>75.384</v>
      </c>
      <c r="K11" s="20" t="s">
        <v>21</v>
      </c>
      <c r="L11" s="15"/>
      <c r="M11" s="21"/>
    </row>
    <row r="12" ht="30" customHeight="1" spans="1:13">
      <c r="A12" s="12">
        <v>10</v>
      </c>
      <c r="B12" s="13" t="s">
        <v>15</v>
      </c>
      <c r="C12" s="14" t="s">
        <v>31</v>
      </c>
      <c r="D12" s="12" t="s">
        <v>32</v>
      </c>
      <c r="E12" s="12">
        <v>20240100212</v>
      </c>
      <c r="F12" s="15">
        <v>77.84</v>
      </c>
      <c r="G12" s="15">
        <f t="shared" si="0"/>
        <v>31.136</v>
      </c>
      <c r="H12" s="15">
        <v>76.4</v>
      </c>
      <c r="I12" s="15">
        <f t="shared" si="2"/>
        <v>45.84</v>
      </c>
      <c r="J12" s="16">
        <f t="shared" si="1"/>
        <v>76.976</v>
      </c>
      <c r="K12" s="20" t="s">
        <v>18</v>
      </c>
      <c r="L12" s="15" t="s">
        <v>19</v>
      </c>
      <c r="M12" s="21">
        <v>45447</v>
      </c>
    </row>
    <row r="13" ht="30" customHeight="1" spans="1:13">
      <c r="A13" s="12">
        <v>9</v>
      </c>
      <c r="B13" s="13" t="s">
        <v>15</v>
      </c>
      <c r="C13" s="14" t="s">
        <v>31</v>
      </c>
      <c r="D13" s="12" t="s">
        <v>33</v>
      </c>
      <c r="E13" s="12">
        <v>20240100210</v>
      </c>
      <c r="F13" s="15">
        <v>79.09</v>
      </c>
      <c r="G13" s="15">
        <f t="shared" si="0"/>
        <v>31.636</v>
      </c>
      <c r="H13" s="15">
        <v>72.5</v>
      </c>
      <c r="I13" s="15">
        <f t="shared" si="2"/>
        <v>43.5</v>
      </c>
      <c r="J13" s="16">
        <f t="shared" si="1"/>
        <v>75.136</v>
      </c>
      <c r="K13" s="20" t="s">
        <v>21</v>
      </c>
      <c r="L13" s="15"/>
      <c r="M13" s="21"/>
    </row>
    <row r="14" ht="30" customHeight="1" spans="1:13">
      <c r="A14" s="12">
        <v>11</v>
      </c>
      <c r="B14" s="13" t="s">
        <v>15</v>
      </c>
      <c r="C14" s="14" t="s">
        <v>31</v>
      </c>
      <c r="D14" s="12" t="s">
        <v>34</v>
      </c>
      <c r="E14" s="12">
        <v>20240100215</v>
      </c>
      <c r="F14" s="15">
        <v>80.93</v>
      </c>
      <c r="G14" s="15">
        <f t="shared" si="0"/>
        <v>32.372</v>
      </c>
      <c r="H14" s="16" t="s">
        <v>35</v>
      </c>
      <c r="I14" s="16" t="s">
        <v>35</v>
      </c>
      <c r="J14" s="16" t="s">
        <v>35</v>
      </c>
      <c r="K14" s="16" t="s">
        <v>35</v>
      </c>
      <c r="L14" s="15"/>
      <c r="M14" s="21"/>
    </row>
    <row r="15" ht="30" customHeight="1" spans="1:13">
      <c r="A15" s="12">
        <v>12</v>
      </c>
      <c r="B15" s="13" t="s">
        <v>15</v>
      </c>
      <c r="C15" s="14" t="s">
        <v>36</v>
      </c>
      <c r="D15" s="12" t="s">
        <v>37</v>
      </c>
      <c r="E15" s="12">
        <v>20240100220</v>
      </c>
      <c r="F15" s="15">
        <v>78</v>
      </c>
      <c r="G15" s="15">
        <f t="shared" si="0"/>
        <v>31.2</v>
      </c>
      <c r="H15" s="15">
        <v>75</v>
      </c>
      <c r="I15" s="15">
        <f t="shared" si="2"/>
        <v>45</v>
      </c>
      <c r="J15" s="16">
        <f>G15+I15</f>
        <v>76.2</v>
      </c>
      <c r="K15" s="20" t="s">
        <v>18</v>
      </c>
      <c r="L15" s="15" t="s">
        <v>19</v>
      </c>
      <c r="M15" s="21">
        <v>45447</v>
      </c>
    </row>
    <row r="16" ht="30" customHeight="1" spans="1:13">
      <c r="A16" s="12">
        <v>13</v>
      </c>
      <c r="B16" s="13" t="s">
        <v>15</v>
      </c>
      <c r="C16" s="14" t="s">
        <v>36</v>
      </c>
      <c r="D16" s="12" t="s">
        <v>38</v>
      </c>
      <c r="E16" s="12">
        <v>20240100218</v>
      </c>
      <c r="F16" s="15">
        <v>72.03</v>
      </c>
      <c r="G16" s="15">
        <f t="shared" si="0"/>
        <v>28.812</v>
      </c>
      <c r="H16" s="16" t="s">
        <v>35</v>
      </c>
      <c r="I16" s="16" t="s">
        <v>35</v>
      </c>
      <c r="J16" s="16" t="s">
        <v>35</v>
      </c>
      <c r="K16" s="16" t="s">
        <v>35</v>
      </c>
      <c r="L16" s="15"/>
      <c r="M16" s="21"/>
    </row>
    <row r="17" ht="30" customHeight="1" spans="1:13">
      <c r="A17" s="12">
        <v>14</v>
      </c>
      <c r="B17" s="13" t="s">
        <v>15</v>
      </c>
      <c r="C17" s="14" t="s">
        <v>39</v>
      </c>
      <c r="D17" s="12" t="s">
        <v>40</v>
      </c>
      <c r="E17" s="12">
        <v>20240100222</v>
      </c>
      <c r="F17" s="15">
        <v>73.61</v>
      </c>
      <c r="G17" s="15">
        <f t="shared" si="0"/>
        <v>29.444</v>
      </c>
      <c r="H17" s="15">
        <v>77.7</v>
      </c>
      <c r="I17" s="15">
        <f t="shared" si="2"/>
        <v>46.62</v>
      </c>
      <c r="J17" s="16">
        <f t="shared" ref="J17:J22" si="3">G17+I17</f>
        <v>76.064</v>
      </c>
      <c r="K17" s="20" t="s">
        <v>18</v>
      </c>
      <c r="L17" s="15" t="s">
        <v>19</v>
      </c>
      <c r="M17" s="21">
        <v>45447</v>
      </c>
    </row>
    <row r="18" ht="30" customHeight="1" spans="1:13">
      <c r="A18" s="12">
        <v>15</v>
      </c>
      <c r="B18" s="13" t="s">
        <v>15</v>
      </c>
      <c r="C18" s="14" t="s">
        <v>39</v>
      </c>
      <c r="D18" s="12" t="s">
        <v>41</v>
      </c>
      <c r="E18" s="12">
        <v>20240100228</v>
      </c>
      <c r="F18" s="15">
        <v>67.87</v>
      </c>
      <c r="G18" s="15">
        <f t="shared" si="0"/>
        <v>27.148</v>
      </c>
      <c r="H18" s="15">
        <v>66.4</v>
      </c>
      <c r="I18" s="15">
        <f t="shared" si="2"/>
        <v>39.84</v>
      </c>
      <c r="J18" s="16">
        <f t="shared" si="3"/>
        <v>66.988</v>
      </c>
      <c r="K18" s="20" t="s">
        <v>21</v>
      </c>
      <c r="L18" s="15"/>
      <c r="M18" s="22"/>
    </row>
    <row r="19" ht="30" customHeight="1" spans="1:13">
      <c r="A19" s="12">
        <v>16</v>
      </c>
      <c r="B19" s="13" t="s">
        <v>15</v>
      </c>
      <c r="C19" s="14" t="s">
        <v>42</v>
      </c>
      <c r="D19" s="12" t="s">
        <v>43</v>
      </c>
      <c r="E19" s="12">
        <v>20240100314</v>
      </c>
      <c r="F19" s="15">
        <v>82.77</v>
      </c>
      <c r="G19" s="15">
        <f t="shared" si="0"/>
        <v>33.108</v>
      </c>
      <c r="H19" s="15">
        <v>74.8</v>
      </c>
      <c r="I19" s="15">
        <f t="shared" si="2"/>
        <v>44.88</v>
      </c>
      <c r="J19" s="16">
        <f t="shared" si="3"/>
        <v>77.988</v>
      </c>
      <c r="K19" s="20" t="s">
        <v>18</v>
      </c>
      <c r="L19" s="15" t="s">
        <v>19</v>
      </c>
      <c r="M19" s="21">
        <v>45447</v>
      </c>
    </row>
    <row r="20" ht="30" customHeight="1" spans="1:13">
      <c r="A20" s="12">
        <v>17</v>
      </c>
      <c r="B20" s="13" t="s">
        <v>15</v>
      </c>
      <c r="C20" s="14" t="s">
        <v>42</v>
      </c>
      <c r="D20" s="12" t="s">
        <v>44</v>
      </c>
      <c r="E20" s="12">
        <v>20240100310</v>
      </c>
      <c r="F20" s="15">
        <v>78.76</v>
      </c>
      <c r="G20" s="15">
        <f t="shared" si="0"/>
        <v>31.504</v>
      </c>
      <c r="H20" s="15">
        <v>76.9</v>
      </c>
      <c r="I20" s="15">
        <f t="shared" si="2"/>
        <v>46.14</v>
      </c>
      <c r="J20" s="16">
        <f t="shared" si="3"/>
        <v>77.644</v>
      </c>
      <c r="K20" s="20" t="s">
        <v>21</v>
      </c>
      <c r="L20" s="15"/>
      <c r="M20" s="22"/>
    </row>
    <row r="21" ht="30" customHeight="1" spans="1:13">
      <c r="A21" s="12">
        <v>18</v>
      </c>
      <c r="B21" s="13" t="s">
        <v>15</v>
      </c>
      <c r="C21" s="14" t="s">
        <v>42</v>
      </c>
      <c r="D21" s="12" t="s">
        <v>45</v>
      </c>
      <c r="E21" s="12">
        <v>20240100230</v>
      </c>
      <c r="F21" s="15">
        <v>79.17</v>
      </c>
      <c r="G21" s="15">
        <f t="shared" si="0"/>
        <v>31.668</v>
      </c>
      <c r="H21" s="15">
        <v>73.5</v>
      </c>
      <c r="I21" s="15">
        <f t="shared" si="2"/>
        <v>44.1</v>
      </c>
      <c r="J21" s="16">
        <f t="shared" si="3"/>
        <v>75.768</v>
      </c>
      <c r="K21" s="20" t="s">
        <v>23</v>
      </c>
      <c r="L21" s="15"/>
      <c r="M21" s="22"/>
    </row>
    <row r="22" ht="30" customHeight="1" spans="1:13">
      <c r="A22" s="12">
        <v>19</v>
      </c>
      <c r="B22" s="13" t="s">
        <v>15</v>
      </c>
      <c r="C22" s="14" t="s">
        <v>46</v>
      </c>
      <c r="D22" s="12" t="s">
        <v>47</v>
      </c>
      <c r="E22" s="12">
        <v>20240100318</v>
      </c>
      <c r="F22" s="15">
        <v>77.73</v>
      </c>
      <c r="G22" s="15">
        <f t="shared" si="0"/>
        <v>31.092</v>
      </c>
      <c r="H22" s="15">
        <v>77.9</v>
      </c>
      <c r="I22" s="15">
        <f t="shared" si="2"/>
        <v>46.74</v>
      </c>
      <c r="J22" s="16">
        <f t="shared" si="3"/>
        <v>77.832</v>
      </c>
      <c r="K22" s="20" t="s">
        <v>18</v>
      </c>
      <c r="L22" s="15" t="s">
        <v>19</v>
      </c>
      <c r="M22" s="21">
        <v>45447</v>
      </c>
    </row>
    <row r="23" ht="30" customHeight="1" spans="1:13">
      <c r="A23" s="12">
        <v>20</v>
      </c>
      <c r="B23" s="13" t="s">
        <v>15</v>
      </c>
      <c r="C23" s="14" t="s">
        <v>46</v>
      </c>
      <c r="D23" s="12" t="s">
        <v>48</v>
      </c>
      <c r="E23" s="12">
        <v>20240100319</v>
      </c>
      <c r="F23" s="15">
        <v>79.98</v>
      </c>
      <c r="G23" s="15">
        <f t="shared" si="0"/>
        <v>31.992</v>
      </c>
      <c r="H23" s="16" t="s">
        <v>35</v>
      </c>
      <c r="I23" s="16" t="s">
        <v>35</v>
      </c>
      <c r="J23" s="16" t="s">
        <v>35</v>
      </c>
      <c r="K23" s="16" t="s">
        <v>35</v>
      </c>
      <c r="L23" s="15"/>
      <c r="M23" s="21"/>
    </row>
    <row r="24" ht="30" customHeight="1" spans="1:13">
      <c r="A24" s="12">
        <v>21</v>
      </c>
      <c r="B24" s="13" t="s">
        <v>15</v>
      </c>
      <c r="C24" s="14" t="s">
        <v>46</v>
      </c>
      <c r="D24" s="12" t="s">
        <v>49</v>
      </c>
      <c r="E24" s="12">
        <v>20240100317</v>
      </c>
      <c r="F24" s="15">
        <v>70.05</v>
      </c>
      <c r="G24" s="15">
        <f t="shared" si="0"/>
        <v>28.02</v>
      </c>
      <c r="H24" s="16" t="s">
        <v>35</v>
      </c>
      <c r="I24" s="16" t="s">
        <v>35</v>
      </c>
      <c r="J24" s="16" t="s">
        <v>35</v>
      </c>
      <c r="K24" s="16" t="s">
        <v>35</v>
      </c>
      <c r="L24" s="15"/>
      <c r="M24" s="22"/>
    </row>
    <row r="25" ht="30" customHeight="1" spans="1:13">
      <c r="A25" s="12">
        <v>22</v>
      </c>
      <c r="B25" s="13" t="s">
        <v>50</v>
      </c>
      <c r="C25" s="14" t="s">
        <v>51</v>
      </c>
      <c r="D25" s="12" t="s">
        <v>52</v>
      </c>
      <c r="E25" s="12">
        <v>20240100325</v>
      </c>
      <c r="F25" s="15">
        <v>69.32</v>
      </c>
      <c r="G25" s="15">
        <f t="shared" si="0"/>
        <v>27.728</v>
      </c>
      <c r="H25" s="15">
        <v>78.5</v>
      </c>
      <c r="I25" s="15">
        <f t="shared" si="2"/>
        <v>47.1</v>
      </c>
      <c r="J25" s="16">
        <f t="shared" ref="J25:J30" si="4">G25+I25</f>
        <v>74.828</v>
      </c>
      <c r="K25" s="20" t="s">
        <v>18</v>
      </c>
      <c r="L25" s="15" t="s">
        <v>19</v>
      </c>
      <c r="M25" s="21">
        <v>45447</v>
      </c>
    </row>
    <row r="26" ht="30" customHeight="1" spans="1:13">
      <c r="A26" s="12">
        <v>23</v>
      </c>
      <c r="B26" s="13" t="s">
        <v>50</v>
      </c>
      <c r="C26" s="14" t="s">
        <v>51</v>
      </c>
      <c r="D26" s="12" t="s">
        <v>53</v>
      </c>
      <c r="E26" s="12">
        <v>20240100326</v>
      </c>
      <c r="F26" s="15">
        <v>73.49</v>
      </c>
      <c r="G26" s="15">
        <f t="shared" si="0"/>
        <v>29.396</v>
      </c>
      <c r="H26" s="15">
        <v>71.3</v>
      </c>
      <c r="I26" s="15">
        <f t="shared" si="2"/>
        <v>42.78</v>
      </c>
      <c r="J26" s="16">
        <f t="shared" si="4"/>
        <v>72.176</v>
      </c>
      <c r="K26" s="20" t="s">
        <v>21</v>
      </c>
      <c r="L26" s="15"/>
      <c r="M26" s="21"/>
    </row>
    <row r="27" ht="30" customHeight="1" spans="1:13">
      <c r="A27" s="12">
        <v>24</v>
      </c>
      <c r="B27" s="13" t="s">
        <v>50</v>
      </c>
      <c r="C27" s="14" t="s">
        <v>54</v>
      </c>
      <c r="D27" s="12" t="s">
        <v>55</v>
      </c>
      <c r="E27" s="12">
        <v>20240100328</v>
      </c>
      <c r="F27" s="15">
        <v>75.53</v>
      </c>
      <c r="G27" s="15">
        <f t="shared" si="0"/>
        <v>30.212</v>
      </c>
      <c r="H27" s="15">
        <v>67.6</v>
      </c>
      <c r="I27" s="15">
        <f t="shared" si="2"/>
        <v>40.56</v>
      </c>
      <c r="J27" s="16">
        <f t="shared" si="4"/>
        <v>70.772</v>
      </c>
      <c r="K27" s="20" t="s">
        <v>18</v>
      </c>
      <c r="L27" s="15" t="s">
        <v>19</v>
      </c>
      <c r="M27" s="21">
        <v>45447</v>
      </c>
    </row>
    <row r="28" ht="30" customHeight="1" spans="1:13">
      <c r="A28" s="12">
        <v>25</v>
      </c>
      <c r="B28" s="13" t="s">
        <v>50</v>
      </c>
      <c r="C28" s="14" t="s">
        <v>56</v>
      </c>
      <c r="D28" s="12" t="s">
        <v>57</v>
      </c>
      <c r="E28" s="12">
        <v>20240100329</v>
      </c>
      <c r="F28" s="15">
        <v>66.19</v>
      </c>
      <c r="G28" s="15">
        <f t="shared" si="0"/>
        <v>26.476</v>
      </c>
      <c r="H28" s="15">
        <v>70.7</v>
      </c>
      <c r="I28" s="15">
        <f t="shared" si="2"/>
        <v>42.42</v>
      </c>
      <c r="J28" s="16">
        <f t="shared" si="4"/>
        <v>68.896</v>
      </c>
      <c r="K28" s="20" t="s">
        <v>18</v>
      </c>
      <c r="L28" s="15" t="s">
        <v>19</v>
      </c>
      <c r="M28" s="21">
        <v>45447</v>
      </c>
    </row>
    <row r="29" ht="30" customHeight="1" spans="1:13">
      <c r="A29" s="12">
        <v>26</v>
      </c>
      <c r="B29" s="13" t="s">
        <v>50</v>
      </c>
      <c r="C29" s="14" t="s">
        <v>58</v>
      </c>
      <c r="D29" s="12" t="s">
        <v>59</v>
      </c>
      <c r="E29" s="12">
        <v>20240100404</v>
      </c>
      <c r="F29" s="15">
        <v>74.91</v>
      </c>
      <c r="G29" s="15">
        <f t="shared" si="0"/>
        <v>29.964</v>
      </c>
      <c r="H29" s="15">
        <v>77.3</v>
      </c>
      <c r="I29" s="15">
        <f t="shared" si="2"/>
        <v>46.38</v>
      </c>
      <c r="J29" s="16">
        <f t="shared" si="4"/>
        <v>76.344</v>
      </c>
      <c r="K29" s="20" t="s">
        <v>18</v>
      </c>
      <c r="L29" s="15" t="s">
        <v>19</v>
      </c>
      <c r="M29" s="21">
        <v>45447</v>
      </c>
    </row>
    <row r="30" ht="30" customHeight="1" spans="1:13">
      <c r="A30" s="12">
        <v>27</v>
      </c>
      <c r="B30" s="13" t="s">
        <v>50</v>
      </c>
      <c r="C30" s="14" t="s">
        <v>58</v>
      </c>
      <c r="D30" s="12" t="s">
        <v>60</v>
      </c>
      <c r="E30" s="12">
        <v>20240100406</v>
      </c>
      <c r="F30" s="15">
        <v>71.42</v>
      </c>
      <c r="G30" s="15">
        <f t="shared" si="0"/>
        <v>28.568</v>
      </c>
      <c r="H30" s="15">
        <v>77.7</v>
      </c>
      <c r="I30" s="15">
        <f t="shared" si="2"/>
        <v>46.62</v>
      </c>
      <c r="J30" s="16">
        <f t="shared" si="4"/>
        <v>75.188</v>
      </c>
      <c r="K30" s="20" t="s">
        <v>21</v>
      </c>
      <c r="L30" s="15"/>
      <c r="M30" s="22"/>
    </row>
    <row r="31" ht="30" customHeight="1" spans="1:13">
      <c r="A31" s="12">
        <v>28</v>
      </c>
      <c r="B31" s="13" t="s">
        <v>50</v>
      </c>
      <c r="C31" s="14" t="s">
        <v>58</v>
      </c>
      <c r="D31" s="12" t="s">
        <v>61</v>
      </c>
      <c r="E31" s="12">
        <v>20240100409</v>
      </c>
      <c r="F31" s="15">
        <v>74.68</v>
      </c>
      <c r="G31" s="15">
        <f t="shared" si="0"/>
        <v>29.872</v>
      </c>
      <c r="H31" s="16" t="s">
        <v>35</v>
      </c>
      <c r="I31" s="16" t="s">
        <v>35</v>
      </c>
      <c r="J31" s="16" t="s">
        <v>35</v>
      </c>
      <c r="K31" s="16" t="s">
        <v>35</v>
      </c>
      <c r="L31" s="15"/>
      <c r="M31" s="21"/>
    </row>
    <row r="32" ht="30" customHeight="1" spans="1:13">
      <c r="A32" s="12">
        <v>29</v>
      </c>
      <c r="B32" s="13" t="s">
        <v>62</v>
      </c>
      <c r="C32" s="14" t="s">
        <v>63</v>
      </c>
      <c r="D32" s="12" t="s">
        <v>64</v>
      </c>
      <c r="E32" s="12">
        <v>20240100421</v>
      </c>
      <c r="F32" s="15">
        <v>75.77</v>
      </c>
      <c r="G32" s="15">
        <f t="shared" si="0"/>
        <v>30.308</v>
      </c>
      <c r="H32" s="15">
        <v>79.4</v>
      </c>
      <c r="I32" s="15">
        <f t="shared" ref="I32:I37" si="5">H32*0.6</f>
        <v>47.64</v>
      </c>
      <c r="J32" s="16">
        <f t="shared" ref="J32:J48" si="6">G32+I32</f>
        <v>77.948</v>
      </c>
      <c r="K32" s="20" t="s">
        <v>18</v>
      </c>
      <c r="L32" s="15" t="s">
        <v>19</v>
      </c>
      <c r="M32" s="21">
        <v>45447</v>
      </c>
    </row>
    <row r="33" ht="30" customHeight="1" spans="1:13">
      <c r="A33" s="12">
        <v>30</v>
      </c>
      <c r="B33" s="13" t="s">
        <v>62</v>
      </c>
      <c r="C33" s="14" t="s">
        <v>63</v>
      </c>
      <c r="D33" s="12" t="s">
        <v>65</v>
      </c>
      <c r="E33" s="12">
        <v>20240100417</v>
      </c>
      <c r="F33" s="15">
        <v>73.23</v>
      </c>
      <c r="G33" s="15">
        <f t="shared" si="0"/>
        <v>29.292</v>
      </c>
      <c r="H33" s="15">
        <v>76.3</v>
      </c>
      <c r="I33" s="15">
        <f t="shared" si="5"/>
        <v>45.78</v>
      </c>
      <c r="J33" s="16">
        <f t="shared" si="6"/>
        <v>75.072</v>
      </c>
      <c r="K33" s="20" t="s">
        <v>21</v>
      </c>
      <c r="L33" s="15" t="s">
        <v>19</v>
      </c>
      <c r="M33" s="21">
        <v>45447</v>
      </c>
    </row>
    <row r="34" ht="30" customHeight="1" spans="1:13">
      <c r="A34" s="12">
        <v>31</v>
      </c>
      <c r="B34" s="13" t="s">
        <v>62</v>
      </c>
      <c r="C34" s="14" t="s">
        <v>63</v>
      </c>
      <c r="D34" s="12" t="s">
        <v>66</v>
      </c>
      <c r="E34" s="12">
        <v>20240100427</v>
      </c>
      <c r="F34" s="15">
        <v>71.15</v>
      </c>
      <c r="G34" s="15">
        <f t="shared" si="0"/>
        <v>28.46</v>
      </c>
      <c r="H34" s="15">
        <v>77.2</v>
      </c>
      <c r="I34" s="15">
        <f t="shared" si="5"/>
        <v>46.32</v>
      </c>
      <c r="J34" s="16">
        <f t="shared" si="6"/>
        <v>74.78</v>
      </c>
      <c r="K34" s="20" t="s">
        <v>23</v>
      </c>
      <c r="L34" s="15" t="s">
        <v>19</v>
      </c>
      <c r="M34" s="21">
        <v>45447</v>
      </c>
    </row>
    <row r="35" ht="30" customHeight="1" spans="1:13">
      <c r="A35" s="12">
        <v>32</v>
      </c>
      <c r="B35" s="13" t="s">
        <v>62</v>
      </c>
      <c r="C35" s="14" t="s">
        <v>63</v>
      </c>
      <c r="D35" s="12" t="s">
        <v>67</v>
      </c>
      <c r="E35" s="12">
        <v>20240100428</v>
      </c>
      <c r="F35" s="15">
        <v>72.64</v>
      </c>
      <c r="G35" s="15">
        <f t="shared" si="0"/>
        <v>29.056</v>
      </c>
      <c r="H35" s="15">
        <v>72.5</v>
      </c>
      <c r="I35" s="15">
        <f t="shared" si="5"/>
        <v>43.5</v>
      </c>
      <c r="J35" s="16">
        <f t="shared" si="6"/>
        <v>72.556</v>
      </c>
      <c r="K35" s="20" t="s">
        <v>68</v>
      </c>
      <c r="L35" s="15"/>
      <c r="M35" s="21"/>
    </row>
    <row r="36" ht="30" customHeight="1" spans="1:13">
      <c r="A36" s="12">
        <v>33</v>
      </c>
      <c r="B36" s="13" t="s">
        <v>62</v>
      </c>
      <c r="C36" s="14" t="s">
        <v>63</v>
      </c>
      <c r="D36" s="12" t="s">
        <v>69</v>
      </c>
      <c r="E36" s="12">
        <v>20240100419</v>
      </c>
      <c r="F36" s="15">
        <v>67.62</v>
      </c>
      <c r="G36" s="15">
        <f t="shared" si="0"/>
        <v>27.048</v>
      </c>
      <c r="H36" s="15">
        <v>73.2</v>
      </c>
      <c r="I36" s="15">
        <f t="shared" si="5"/>
        <v>43.92</v>
      </c>
      <c r="J36" s="16">
        <f t="shared" si="6"/>
        <v>70.968</v>
      </c>
      <c r="K36" s="20" t="s">
        <v>70</v>
      </c>
      <c r="L36" s="15"/>
      <c r="M36" s="21"/>
    </row>
    <row r="37" ht="30" customHeight="1" spans="1:13">
      <c r="A37" s="12">
        <v>34</v>
      </c>
      <c r="B37" s="13" t="s">
        <v>62</v>
      </c>
      <c r="C37" s="14" t="s">
        <v>63</v>
      </c>
      <c r="D37" s="12" t="s">
        <v>71</v>
      </c>
      <c r="E37" s="12">
        <v>20240100430</v>
      </c>
      <c r="F37" s="15">
        <v>70.31</v>
      </c>
      <c r="G37" s="15">
        <f t="shared" si="0"/>
        <v>28.124</v>
      </c>
      <c r="H37" s="15">
        <v>69.2</v>
      </c>
      <c r="I37" s="15">
        <f t="shared" si="5"/>
        <v>41.52</v>
      </c>
      <c r="J37" s="16">
        <f t="shared" si="6"/>
        <v>69.644</v>
      </c>
      <c r="K37" s="20" t="s">
        <v>72</v>
      </c>
      <c r="L37" s="15"/>
      <c r="M37" s="21"/>
    </row>
    <row r="38" ht="30" customHeight="1" spans="1:13">
      <c r="A38" s="12">
        <v>35</v>
      </c>
      <c r="B38" s="13" t="s">
        <v>62</v>
      </c>
      <c r="C38" s="14" t="s">
        <v>63</v>
      </c>
      <c r="D38" s="12" t="s">
        <v>73</v>
      </c>
      <c r="E38" s="12">
        <v>20240100420</v>
      </c>
      <c r="F38" s="15">
        <v>65.5</v>
      </c>
      <c r="G38" s="15">
        <f t="shared" si="0"/>
        <v>26.2</v>
      </c>
      <c r="H38" s="15">
        <v>70.6</v>
      </c>
      <c r="I38" s="15">
        <f t="shared" si="2"/>
        <v>42.36</v>
      </c>
      <c r="J38" s="16">
        <f t="shared" si="6"/>
        <v>68.56</v>
      </c>
      <c r="K38" s="20" t="s">
        <v>74</v>
      </c>
      <c r="L38" s="15"/>
      <c r="M38" s="21"/>
    </row>
    <row r="39" ht="30" customHeight="1" spans="1:13">
      <c r="A39" s="12">
        <v>36</v>
      </c>
      <c r="B39" s="13" t="s">
        <v>62</v>
      </c>
      <c r="C39" s="14" t="s">
        <v>75</v>
      </c>
      <c r="D39" s="12" t="s">
        <v>76</v>
      </c>
      <c r="E39" s="12">
        <v>20240100502</v>
      </c>
      <c r="F39" s="15">
        <v>71.47</v>
      </c>
      <c r="G39" s="15">
        <f t="shared" si="0"/>
        <v>28.588</v>
      </c>
      <c r="H39" s="15">
        <v>68.3</v>
      </c>
      <c r="I39" s="15">
        <f t="shared" si="2"/>
        <v>40.98</v>
      </c>
      <c r="J39" s="16">
        <f t="shared" si="6"/>
        <v>69.568</v>
      </c>
      <c r="K39" s="20" t="s">
        <v>18</v>
      </c>
      <c r="L39" s="15" t="s">
        <v>19</v>
      </c>
      <c r="M39" s="21">
        <v>45447</v>
      </c>
    </row>
    <row r="40" ht="30" customHeight="1" spans="1:13">
      <c r="A40" s="12">
        <v>37</v>
      </c>
      <c r="B40" s="13" t="s">
        <v>62</v>
      </c>
      <c r="C40" s="14" t="s">
        <v>77</v>
      </c>
      <c r="D40" s="12" t="s">
        <v>78</v>
      </c>
      <c r="E40" s="12">
        <v>20240100504</v>
      </c>
      <c r="F40" s="15">
        <v>78.4</v>
      </c>
      <c r="G40" s="15">
        <f t="shared" si="0"/>
        <v>31.36</v>
      </c>
      <c r="H40" s="15">
        <v>79.8</v>
      </c>
      <c r="I40" s="15">
        <f t="shared" si="2"/>
        <v>47.88</v>
      </c>
      <c r="J40" s="16">
        <f t="shared" si="6"/>
        <v>79.24</v>
      </c>
      <c r="K40" s="20" t="s">
        <v>18</v>
      </c>
      <c r="L40" s="15" t="s">
        <v>19</v>
      </c>
      <c r="M40" s="21">
        <v>45447</v>
      </c>
    </row>
    <row r="41" ht="30" customHeight="1" spans="1:13">
      <c r="A41" s="12">
        <v>38</v>
      </c>
      <c r="B41" s="13" t="s">
        <v>62</v>
      </c>
      <c r="C41" s="14" t="s">
        <v>77</v>
      </c>
      <c r="D41" s="12" t="s">
        <v>79</v>
      </c>
      <c r="E41" s="12">
        <v>20240100503</v>
      </c>
      <c r="F41" s="15">
        <v>76.36</v>
      </c>
      <c r="G41" s="15">
        <f t="shared" si="0"/>
        <v>30.544</v>
      </c>
      <c r="H41" s="15">
        <v>77.5</v>
      </c>
      <c r="I41" s="15">
        <f t="shared" si="2"/>
        <v>46.5</v>
      </c>
      <c r="J41" s="16">
        <f t="shared" si="6"/>
        <v>77.044</v>
      </c>
      <c r="K41" s="20" t="s">
        <v>21</v>
      </c>
      <c r="L41" s="15"/>
      <c r="M41" s="22"/>
    </row>
    <row r="42" ht="30" customHeight="1" spans="1:13">
      <c r="A42" s="12">
        <v>39</v>
      </c>
      <c r="B42" s="13" t="s">
        <v>62</v>
      </c>
      <c r="C42" s="14" t="s">
        <v>80</v>
      </c>
      <c r="D42" s="12" t="s">
        <v>81</v>
      </c>
      <c r="E42" s="12">
        <v>20240100603</v>
      </c>
      <c r="F42" s="15">
        <v>78.97</v>
      </c>
      <c r="G42" s="15">
        <f t="shared" si="0"/>
        <v>31.588</v>
      </c>
      <c r="H42" s="15">
        <v>81.2</v>
      </c>
      <c r="I42" s="15">
        <f t="shared" si="2"/>
        <v>48.72</v>
      </c>
      <c r="J42" s="16">
        <f t="shared" si="6"/>
        <v>80.308</v>
      </c>
      <c r="K42" s="20" t="s">
        <v>18</v>
      </c>
      <c r="L42" s="15" t="s">
        <v>19</v>
      </c>
      <c r="M42" s="21">
        <v>45447</v>
      </c>
    </row>
    <row r="43" ht="30" customHeight="1" spans="1:13">
      <c r="A43" s="12">
        <v>40</v>
      </c>
      <c r="B43" s="13" t="s">
        <v>62</v>
      </c>
      <c r="C43" s="14" t="s">
        <v>80</v>
      </c>
      <c r="D43" s="12" t="s">
        <v>82</v>
      </c>
      <c r="E43" s="12">
        <v>20240100507</v>
      </c>
      <c r="F43" s="15">
        <v>67.86</v>
      </c>
      <c r="G43" s="15">
        <f t="shared" si="0"/>
        <v>27.144</v>
      </c>
      <c r="H43" s="15">
        <v>82.4</v>
      </c>
      <c r="I43" s="15">
        <f t="shared" si="2"/>
        <v>49.44</v>
      </c>
      <c r="J43" s="16">
        <f t="shared" si="6"/>
        <v>76.584</v>
      </c>
      <c r="K43" s="20" t="s">
        <v>21</v>
      </c>
      <c r="L43" s="15"/>
      <c r="M43" s="22"/>
    </row>
    <row r="44" ht="30" customHeight="1" spans="1:13">
      <c r="A44" s="12">
        <v>41</v>
      </c>
      <c r="B44" s="13" t="s">
        <v>62</v>
      </c>
      <c r="C44" s="14" t="s">
        <v>80</v>
      </c>
      <c r="D44" s="12" t="s">
        <v>83</v>
      </c>
      <c r="E44" s="12">
        <v>20240100506</v>
      </c>
      <c r="F44" s="15">
        <v>72.23</v>
      </c>
      <c r="G44" s="15">
        <f t="shared" si="0"/>
        <v>28.892</v>
      </c>
      <c r="H44" s="15">
        <v>74.1</v>
      </c>
      <c r="I44" s="15">
        <f t="shared" si="2"/>
        <v>44.46</v>
      </c>
      <c r="J44" s="16">
        <f t="shared" si="6"/>
        <v>73.352</v>
      </c>
      <c r="K44" s="20" t="s">
        <v>23</v>
      </c>
      <c r="L44" s="15"/>
      <c r="M44" s="22"/>
    </row>
    <row r="45" ht="30" customHeight="1" spans="1:13">
      <c r="A45" s="12">
        <v>42</v>
      </c>
      <c r="B45" s="13" t="s">
        <v>62</v>
      </c>
      <c r="C45" s="14" t="s">
        <v>84</v>
      </c>
      <c r="D45" s="12" t="s">
        <v>85</v>
      </c>
      <c r="E45" s="12">
        <v>20240100605</v>
      </c>
      <c r="F45" s="15">
        <v>69.69</v>
      </c>
      <c r="G45" s="15">
        <f t="shared" si="0"/>
        <v>27.876</v>
      </c>
      <c r="H45" s="15">
        <v>74.5</v>
      </c>
      <c r="I45" s="15">
        <f t="shared" si="2"/>
        <v>44.7</v>
      </c>
      <c r="J45" s="16">
        <f t="shared" si="6"/>
        <v>72.576</v>
      </c>
      <c r="K45" s="20" t="s">
        <v>18</v>
      </c>
      <c r="L45" s="15" t="s">
        <v>19</v>
      </c>
      <c r="M45" s="21">
        <v>45447</v>
      </c>
    </row>
    <row r="46" ht="30" customHeight="1" spans="1:13">
      <c r="A46" s="12">
        <v>43</v>
      </c>
      <c r="B46" s="13" t="s">
        <v>62</v>
      </c>
      <c r="C46" s="14" t="s">
        <v>84</v>
      </c>
      <c r="D46" s="12" t="s">
        <v>86</v>
      </c>
      <c r="E46" s="12">
        <v>20240100607</v>
      </c>
      <c r="F46" s="15">
        <v>69.9</v>
      </c>
      <c r="G46" s="15">
        <f t="shared" si="0"/>
        <v>27.96</v>
      </c>
      <c r="H46" s="15">
        <v>70.9</v>
      </c>
      <c r="I46" s="15">
        <f t="shared" si="2"/>
        <v>42.54</v>
      </c>
      <c r="J46" s="16">
        <f t="shared" si="6"/>
        <v>70.5</v>
      </c>
      <c r="K46" s="20" t="s">
        <v>21</v>
      </c>
      <c r="L46" s="15"/>
      <c r="M46" s="22"/>
    </row>
    <row r="47" ht="30" customHeight="1" spans="1:13">
      <c r="A47" s="12">
        <v>44</v>
      </c>
      <c r="B47" s="13" t="s">
        <v>62</v>
      </c>
      <c r="C47" s="14" t="s">
        <v>87</v>
      </c>
      <c r="D47" s="12" t="s">
        <v>88</v>
      </c>
      <c r="E47" s="12">
        <v>20240100615</v>
      </c>
      <c r="F47" s="15">
        <v>72.57</v>
      </c>
      <c r="G47" s="15">
        <f t="shared" si="0"/>
        <v>29.028</v>
      </c>
      <c r="H47" s="15">
        <v>74.3</v>
      </c>
      <c r="I47" s="15">
        <f t="shared" si="2"/>
        <v>44.58</v>
      </c>
      <c r="J47" s="16">
        <f t="shared" si="6"/>
        <v>73.608</v>
      </c>
      <c r="K47" s="20" t="s">
        <v>18</v>
      </c>
      <c r="L47" s="15" t="s">
        <v>19</v>
      </c>
      <c r="M47" s="21">
        <v>45447</v>
      </c>
    </row>
    <row r="48" ht="30" customHeight="1" spans="1:13">
      <c r="A48" s="12">
        <v>45</v>
      </c>
      <c r="B48" s="13" t="s">
        <v>62</v>
      </c>
      <c r="C48" s="14" t="s">
        <v>87</v>
      </c>
      <c r="D48" s="12" t="s">
        <v>89</v>
      </c>
      <c r="E48" s="12">
        <v>20240100608</v>
      </c>
      <c r="F48" s="15">
        <v>75.1</v>
      </c>
      <c r="G48" s="15">
        <f t="shared" si="0"/>
        <v>30.04</v>
      </c>
      <c r="H48" s="15">
        <v>72.2</v>
      </c>
      <c r="I48" s="15">
        <f t="shared" si="2"/>
        <v>43.32</v>
      </c>
      <c r="J48" s="16">
        <f t="shared" si="6"/>
        <v>73.36</v>
      </c>
      <c r="K48" s="20" t="s">
        <v>21</v>
      </c>
      <c r="L48" s="15"/>
      <c r="M48" s="22"/>
    </row>
    <row r="49" ht="30" customHeight="1" spans="1:13">
      <c r="A49" s="12">
        <v>46</v>
      </c>
      <c r="B49" s="13" t="s">
        <v>62</v>
      </c>
      <c r="C49" s="14" t="s">
        <v>87</v>
      </c>
      <c r="D49" s="12" t="s">
        <v>90</v>
      </c>
      <c r="E49" s="12">
        <v>20240100613</v>
      </c>
      <c r="F49" s="15">
        <v>80.49</v>
      </c>
      <c r="G49" s="15">
        <f t="shared" si="0"/>
        <v>32.196</v>
      </c>
      <c r="H49" s="16" t="s">
        <v>35</v>
      </c>
      <c r="I49" s="16" t="s">
        <v>35</v>
      </c>
      <c r="J49" s="16" t="s">
        <v>35</v>
      </c>
      <c r="K49" s="16" t="s">
        <v>35</v>
      </c>
      <c r="L49" s="15"/>
      <c r="M49" s="22"/>
    </row>
    <row r="50" ht="30" customHeight="1" spans="1:13">
      <c r="A50" s="12">
        <v>47</v>
      </c>
      <c r="B50" s="13" t="s">
        <v>62</v>
      </c>
      <c r="C50" s="14" t="s">
        <v>91</v>
      </c>
      <c r="D50" s="12" t="s">
        <v>92</v>
      </c>
      <c r="E50" s="12">
        <v>20240100620</v>
      </c>
      <c r="F50" s="15">
        <v>85.1</v>
      </c>
      <c r="G50" s="15">
        <f t="shared" si="0"/>
        <v>34.04</v>
      </c>
      <c r="H50" s="15">
        <v>74</v>
      </c>
      <c r="I50" s="15">
        <f t="shared" si="2"/>
        <v>44.4</v>
      </c>
      <c r="J50" s="16">
        <f t="shared" ref="J50:J61" si="7">G50+I50</f>
        <v>78.44</v>
      </c>
      <c r="K50" s="20" t="s">
        <v>18</v>
      </c>
      <c r="L50" s="15" t="s">
        <v>19</v>
      </c>
      <c r="M50" s="21">
        <v>45447</v>
      </c>
    </row>
    <row r="51" ht="30" customHeight="1" spans="1:13">
      <c r="A51" s="12">
        <v>48</v>
      </c>
      <c r="B51" s="13" t="s">
        <v>62</v>
      </c>
      <c r="C51" s="14" t="s">
        <v>91</v>
      </c>
      <c r="D51" s="12" t="s">
        <v>93</v>
      </c>
      <c r="E51" s="12">
        <v>20240100622</v>
      </c>
      <c r="F51" s="15">
        <v>69.23</v>
      </c>
      <c r="G51" s="15">
        <f t="shared" si="0"/>
        <v>27.692</v>
      </c>
      <c r="H51" s="15">
        <v>76.9</v>
      </c>
      <c r="I51" s="15">
        <f t="shared" si="2"/>
        <v>46.14</v>
      </c>
      <c r="J51" s="16">
        <f t="shared" si="7"/>
        <v>73.832</v>
      </c>
      <c r="K51" s="20" t="s">
        <v>21</v>
      </c>
      <c r="L51" s="15"/>
      <c r="M51" s="22"/>
    </row>
    <row r="52" ht="30" customHeight="1" spans="1:13">
      <c r="A52" s="12">
        <v>49</v>
      </c>
      <c r="B52" s="13" t="s">
        <v>62</v>
      </c>
      <c r="C52" s="14" t="s">
        <v>91</v>
      </c>
      <c r="D52" s="12" t="s">
        <v>94</v>
      </c>
      <c r="E52" s="12">
        <v>20240100623</v>
      </c>
      <c r="F52" s="15">
        <v>69.43</v>
      </c>
      <c r="G52" s="15">
        <f t="shared" si="0"/>
        <v>27.772</v>
      </c>
      <c r="H52" s="15">
        <v>74.8</v>
      </c>
      <c r="I52" s="15">
        <f t="shared" si="2"/>
        <v>44.88</v>
      </c>
      <c r="J52" s="16">
        <f t="shared" si="7"/>
        <v>72.652</v>
      </c>
      <c r="K52" s="20" t="s">
        <v>23</v>
      </c>
      <c r="L52" s="15"/>
      <c r="M52" s="22"/>
    </row>
    <row r="53" ht="30" customHeight="1" spans="1:13">
      <c r="A53" s="12">
        <v>50</v>
      </c>
      <c r="B53" s="13" t="s">
        <v>95</v>
      </c>
      <c r="C53" s="14" t="s">
        <v>96</v>
      </c>
      <c r="D53" s="12" t="s">
        <v>97</v>
      </c>
      <c r="E53" s="12">
        <v>20240100706</v>
      </c>
      <c r="F53" s="15">
        <v>77.86</v>
      </c>
      <c r="G53" s="15">
        <f t="shared" si="0"/>
        <v>31.144</v>
      </c>
      <c r="H53" s="15">
        <v>78.2</v>
      </c>
      <c r="I53" s="15">
        <f t="shared" si="2"/>
        <v>46.92</v>
      </c>
      <c r="J53" s="16">
        <f t="shared" si="7"/>
        <v>78.064</v>
      </c>
      <c r="K53" s="20" t="s">
        <v>18</v>
      </c>
      <c r="L53" s="15" t="s">
        <v>19</v>
      </c>
      <c r="M53" s="21">
        <v>45447</v>
      </c>
    </row>
    <row r="54" ht="30" customHeight="1" spans="1:13">
      <c r="A54" s="12">
        <v>51</v>
      </c>
      <c r="B54" s="13" t="s">
        <v>95</v>
      </c>
      <c r="C54" s="14" t="s">
        <v>96</v>
      </c>
      <c r="D54" s="12" t="s">
        <v>98</v>
      </c>
      <c r="E54" s="12">
        <v>20240100714</v>
      </c>
      <c r="F54" s="15">
        <v>78.58</v>
      </c>
      <c r="G54" s="15">
        <f t="shared" si="0"/>
        <v>31.432</v>
      </c>
      <c r="H54" s="15">
        <v>77.4</v>
      </c>
      <c r="I54" s="15">
        <f t="shared" si="2"/>
        <v>46.44</v>
      </c>
      <c r="J54" s="16">
        <f t="shared" si="7"/>
        <v>77.872</v>
      </c>
      <c r="K54" s="20" t="s">
        <v>21</v>
      </c>
      <c r="L54" s="15" t="s">
        <v>19</v>
      </c>
      <c r="M54" s="21">
        <v>45447</v>
      </c>
    </row>
    <row r="55" ht="30" customHeight="1" spans="1:13">
      <c r="A55" s="12">
        <v>52</v>
      </c>
      <c r="B55" s="13" t="s">
        <v>95</v>
      </c>
      <c r="C55" s="14" t="s">
        <v>96</v>
      </c>
      <c r="D55" s="12" t="s">
        <v>99</v>
      </c>
      <c r="E55" s="12">
        <v>20240100628</v>
      </c>
      <c r="F55" s="15">
        <v>83.95</v>
      </c>
      <c r="G55" s="15">
        <f t="shared" si="0"/>
        <v>33.58</v>
      </c>
      <c r="H55" s="15">
        <v>72.7</v>
      </c>
      <c r="I55" s="15">
        <f t="shared" si="2"/>
        <v>43.62</v>
      </c>
      <c r="J55" s="16">
        <f t="shared" si="7"/>
        <v>77.2</v>
      </c>
      <c r="K55" s="20" t="s">
        <v>23</v>
      </c>
      <c r="L55" s="15" t="s">
        <v>19</v>
      </c>
      <c r="M55" s="21">
        <v>45447</v>
      </c>
    </row>
    <row r="56" ht="30" customHeight="1" spans="1:13">
      <c r="A56" s="12">
        <v>53</v>
      </c>
      <c r="B56" s="13" t="s">
        <v>95</v>
      </c>
      <c r="C56" s="14" t="s">
        <v>96</v>
      </c>
      <c r="D56" s="12" t="s">
        <v>100</v>
      </c>
      <c r="E56" s="12">
        <v>20240100627</v>
      </c>
      <c r="F56" s="15">
        <v>79.89</v>
      </c>
      <c r="G56" s="15">
        <f t="shared" si="0"/>
        <v>31.956</v>
      </c>
      <c r="H56" s="15">
        <v>75.3</v>
      </c>
      <c r="I56" s="15">
        <f t="shared" si="2"/>
        <v>45.18</v>
      </c>
      <c r="J56" s="16">
        <f t="shared" si="7"/>
        <v>77.136</v>
      </c>
      <c r="K56" s="20" t="s">
        <v>68</v>
      </c>
      <c r="L56" s="15" t="s">
        <v>19</v>
      </c>
      <c r="M56" s="21">
        <v>45447</v>
      </c>
    </row>
    <row r="57" ht="30" customHeight="1" spans="1:13">
      <c r="A57" s="12">
        <v>54</v>
      </c>
      <c r="B57" s="13" t="s">
        <v>95</v>
      </c>
      <c r="C57" s="14" t="s">
        <v>96</v>
      </c>
      <c r="D57" s="12" t="s">
        <v>101</v>
      </c>
      <c r="E57" s="12">
        <v>20240100703</v>
      </c>
      <c r="F57" s="15">
        <v>72.34</v>
      </c>
      <c r="G57" s="15">
        <f t="shared" si="0"/>
        <v>28.936</v>
      </c>
      <c r="H57" s="15">
        <v>76</v>
      </c>
      <c r="I57" s="15">
        <f t="shared" si="2"/>
        <v>45.6</v>
      </c>
      <c r="J57" s="16">
        <f t="shared" si="7"/>
        <v>74.536</v>
      </c>
      <c r="K57" s="20" t="s">
        <v>70</v>
      </c>
      <c r="L57" s="15"/>
      <c r="M57" s="21"/>
    </row>
    <row r="58" ht="30" customHeight="1" spans="1:13">
      <c r="A58" s="12">
        <v>55</v>
      </c>
      <c r="B58" s="13" t="s">
        <v>95</v>
      </c>
      <c r="C58" s="14" t="s">
        <v>96</v>
      </c>
      <c r="D58" s="12" t="s">
        <v>102</v>
      </c>
      <c r="E58" s="12">
        <v>20240100719</v>
      </c>
      <c r="F58" s="15">
        <v>82.25</v>
      </c>
      <c r="G58" s="15">
        <f t="shared" si="0"/>
        <v>32.9</v>
      </c>
      <c r="H58" s="15">
        <v>67.9</v>
      </c>
      <c r="I58" s="15">
        <f t="shared" si="2"/>
        <v>40.74</v>
      </c>
      <c r="J58" s="16">
        <f t="shared" si="7"/>
        <v>73.64</v>
      </c>
      <c r="K58" s="20" t="s">
        <v>72</v>
      </c>
      <c r="L58" s="15"/>
      <c r="M58" s="22"/>
    </row>
    <row r="59" ht="30" customHeight="1" spans="1:13">
      <c r="A59" s="12">
        <v>56</v>
      </c>
      <c r="B59" s="13" t="s">
        <v>95</v>
      </c>
      <c r="C59" s="14" t="s">
        <v>96</v>
      </c>
      <c r="D59" s="12" t="s">
        <v>103</v>
      </c>
      <c r="E59" s="12">
        <v>20240100712</v>
      </c>
      <c r="F59" s="15">
        <v>69.95</v>
      </c>
      <c r="G59" s="15">
        <f t="shared" si="0"/>
        <v>27.98</v>
      </c>
      <c r="H59" s="15">
        <v>75.8</v>
      </c>
      <c r="I59" s="15">
        <f t="shared" si="2"/>
        <v>45.48</v>
      </c>
      <c r="J59" s="16">
        <f t="shared" si="7"/>
        <v>73.46</v>
      </c>
      <c r="K59" s="20" t="s">
        <v>74</v>
      </c>
      <c r="L59" s="15"/>
      <c r="M59" s="21"/>
    </row>
    <row r="60" ht="30" customHeight="1" spans="1:13">
      <c r="A60" s="12">
        <v>57</v>
      </c>
      <c r="B60" s="13" t="s">
        <v>95</v>
      </c>
      <c r="C60" s="14" t="s">
        <v>96</v>
      </c>
      <c r="D60" s="12" t="s">
        <v>104</v>
      </c>
      <c r="E60" s="12">
        <v>20240100711</v>
      </c>
      <c r="F60" s="15">
        <v>69.59</v>
      </c>
      <c r="G60" s="15">
        <f t="shared" si="0"/>
        <v>27.836</v>
      </c>
      <c r="H60" s="15">
        <v>75.1</v>
      </c>
      <c r="I60" s="15">
        <f t="shared" si="2"/>
        <v>45.06</v>
      </c>
      <c r="J60" s="16">
        <f t="shared" si="7"/>
        <v>72.896</v>
      </c>
      <c r="K60" s="20" t="s">
        <v>105</v>
      </c>
      <c r="L60" s="15"/>
      <c r="M60" s="22"/>
    </row>
    <row r="61" ht="30" customHeight="1" spans="1:13">
      <c r="A61" s="12">
        <v>58</v>
      </c>
      <c r="B61" s="13" t="s">
        <v>95</v>
      </c>
      <c r="C61" s="14" t="s">
        <v>96</v>
      </c>
      <c r="D61" s="12" t="s">
        <v>106</v>
      </c>
      <c r="E61" s="12">
        <v>20240100624</v>
      </c>
      <c r="F61" s="15">
        <v>71.19</v>
      </c>
      <c r="G61" s="15">
        <f t="shared" si="0"/>
        <v>28.476</v>
      </c>
      <c r="H61" s="15">
        <v>66.2</v>
      </c>
      <c r="I61" s="15">
        <f t="shared" si="2"/>
        <v>39.72</v>
      </c>
      <c r="J61" s="16">
        <f t="shared" si="7"/>
        <v>68.196</v>
      </c>
      <c r="K61" s="20" t="s">
        <v>107</v>
      </c>
      <c r="L61" s="15"/>
      <c r="M61" s="22"/>
    </row>
    <row r="62" ht="30" customHeight="1" spans="1:13">
      <c r="A62" s="12">
        <v>59</v>
      </c>
      <c r="B62" s="13" t="s">
        <v>95</v>
      </c>
      <c r="C62" s="14" t="s">
        <v>96</v>
      </c>
      <c r="D62" s="12" t="s">
        <v>108</v>
      </c>
      <c r="E62" s="12">
        <v>20240100718</v>
      </c>
      <c r="F62" s="15">
        <v>70.72</v>
      </c>
      <c r="G62" s="15">
        <f t="shared" si="0"/>
        <v>28.288</v>
      </c>
      <c r="H62" s="16" t="s">
        <v>35</v>
      </c>
      <c r="I62" s="16" t="s">
        <v>35</v>
      </c>
      <c r="J62" s="16" t="s">
        <v>35</v>
      </c>
      <c r="K62" s="16" t="s">
        <v>35</v>
      </c>
      <c r="L62" s="15"/>
      <c r="M62" s="21"/>
    </row>
    <row r="63" ht="30" customHeight="1" spans="1:13">
      <c r="A63" s="12">
        <v>60</v>
      </c>
      <c r="B63" s="13" t="s">
        <v>95</v>
      </c>
      <c r="C63" s="14" t="s">
        <v>96</v>
      </c>
      <c r="D63" s="12" t="s">
        <v>109</v>
      </c>
      <c r="E63" s="12">
        <v>20240100713</v>
      </c>
      <c r="F63" s="15">
        <v>70.38</v>
      </c>
      <c r="G63" s="15">
        <f t="shared" si="0"/>
        <v>28.152</v>
      </c>
      <c r="H63" s="16" t="s">
        <v>35</v>
      </c>
      <c r="I63" s="16" t="s">
        <v>35</v>
      </c>
      <c r="J63" s="16" t="s">
        <v>35</v>
      </c>
      <c r="K63" s="16" t="s">
        <v>35</v>
      </c>
      <c r="L63" s="15"/>
      <c r="M63" s="22"/>
    </row>
    <row r="64" ht="30" customHeight="1" spans="1:13">
      <c r="A64" s="12">
        <v>61</v>
      </c>
      <c r="B64" s="13" t="s">
        <v>95</v>
      </c>
      <c r="C64" s="14" t="s">
        <v>110</v>
      </c>
      <c r="D64" s="12" t="s">
        <v>111</v>
      </c>
      <c r="E64" s="12">
        <v>20240100813</v>
      </c>
      <c r="F64" s="15">
        <v>78.5</v>
      </c>
      <c r="G64" s="15">
        <f t="shared" si="0"/>
        <v>31.4</v>
      </c>
      <c r="H64" s="15">
        <v>80.5</v>
      </c>
      <c r="I64" s="15">
        <f t="shared" si="2"/>
        <v>48.3</v>
      </c>
      <c r="J64" s="16">
        <f t="shared" ref="J64:J70" si="8">G64+I64</f>
        <v>79.7</v>
      </c>
      <c r="K64" s="20" t="s">
        <v>18</v>
      </c>
      <c r="L64" s="15" t="s">
        <v>19</v>
      </c>
      <c r="M64" s="21">
        <v>45447</v>
      </c>
    </row>
    <row r="65" ht="30" customHeight="1" spans="1:13">
      <c r="A65" s="12">
        <v>62</v>
      </c>
      <c r="B65" s="13" t="s">
        <v>95</v>
      </c>
      <c r="C65" s="14" t="s">
        <v>110</v>
      </c>
      <c r="D65" s="12" t="s">
        <v>112</v>
      </c>
      <c r="E65" s="12">
        <v>20240100726</v>
      </c>
      <c r="F65" s="15">
        <v>73.06</v>
      </c>
      <c r="G65" s="15">
        <f t="shared" si="0"/>
        <v>29.224</v>
      </c>
      <c r="H65" s="15">
        <v>80.3</v>
      </c>
      <c r="I65" s="15">
        <f t="shared" si="2"/>
        <v>48.18</v>
      </c>
      <c r="J65" s="16">
        <f t="shared" si="8"/>
        <v>77.404</v>
      </c>
      <c r="K65" s="20" t="s">
        <v>21</v>
      </c>
      <c r="L65" s="15" t="s">
        <v>19</v>
      </c>
      <c r="M65" s="21">
        <v>45447</v>
      </c>
    </row>
    <row r="66" ht="30" customHeight="1" spans="1:13">
      <c r="A66" s="12">
        <v>63</v>
      </c>
      <c r="B66" s="13" t="s">
        <v>95</v>
      </c>
      <c r="C66" s="14" t="s">
        <v>110</v>
      </c>
      <c r="D66" s="12" t="s">
        <v>113</v>
      </c>
      <c r="E66" s="12">
        <v>20240100825</v>
      </c>
      <c r="F66" s="15">
        <v>85.1</v>
      </c>
      <c r="G66" s="15">
        <f t="shared" si="0"/>
        <v>34.04</v>
      </c>
      <c r="H66" s="15">
        <v>72.2</v>
      </c>
      <c r="I66" s="15">
        <f t="shared" si="2"/>
        <v>43.32</v>
      </c>
      <c r="J66" s="16">
        <f t="shared" si="8"/>
        <v>77.36</v>
      </c>
      <c r="K66" s="20" t="s">
        <v>23</v>
      </c>
      <c r="L66" s="15" t="s">
        <v>19</v>
      </c>
      <c r="M66" s="21">
        <v>45447</v>
      </c>
    </row>
    <row r="67" ht="30" customHeight="1" spans="1:13">
      <c r="A67" s="12">
        <v>64</v>
      </c>
      <c r="B67" s="13" t="s">
        <v>95</v>
      </c>
      <c r="C67" s="14" t="s">
        <v>110</v>
      </c>
      <c r="D67" s="12" t="s">
        <v>114</v>
      </c>
      <c r="E67" s="12">
        <v>20240100806</v>
      </c>
      <c r="F67" s="15">
        <v>79.1</v>
      </c>
      <c r="G67" s="15">
        <f t="shared" si="0"/>
        <v>31.64</v>
      </c>
      <c r="H67" s="15">
        <v>74.4</v>
      </c>
      <c r="I67" s="15">
        <f t="shared" si="2"/>
        <v>44.64</v>
      </c>
      <c r="J67" s="16">
        <f t="shared" si="8"/>
        <v>76.28</v>
      </c>
      <c r="K67" s="20" t="s">
        <v>68</v>
      </c>
      <c r="L67" s="15" t="s">
        <v>19</v>
      </c>
      <c r="M67" s="21">
        <v>45447</v>
      </c>
    </row>
    <row r="68" ht="30" customHeight="1" spans="1:13">
      <c r="A68" s="12">
        <v>65</v>
      </c>
      <c r="B68" s="13" t="s">
        <v>95</v>
      </c>
      <c r="C68" s="14" t="s">
        <v>110</v>
      </c>
      <c r="D68" s="12" t="s">
        <v>115</v>
      </c>
      <c r="E68" s="12">
        <v>20240100803</v>
      </c>
      <c r="F68" s="15">
        <v>76.68</v>
      </c>
      <c r="G68" s="15">
        <f t="shared" ref="G68:G131" si="9">F68*0.4</f>
        <v>30.672</v>
      </c>
      <c r="H68" s="15">
        <v>73.2</v>
      </c>
      <c r="I68" s="15">
        <f t="shared" si="2"/>
        <v>43.92</v>
      </c>
      <c r="J68" s="16">
        <f t="shared" si="8"/>
        <v>74.592</v>
      </c>
      <c r="K68" s="20" t="s">
        <v>70</v>
      </c>
      <c r="L68" s="15"/>
      <c r="M68" s="22"/>
    </row>
    <row r="69" ht="30" customHeight="1" spans="1:13">
      <c r="A69" s="12">
        <v>66</v>
      </c>
      <c r="B69" s="13" t="s">
        <v>95</v>
      </c>
      <c r="C69" s="14" t="s">
        <v>110</v>
      </c>
      <c r="D69" s="12" t="s">
        <v>116</v>
      </c>
      <c r="E69" s="12">
        <v>20240100730</v>
      </c>
      <c r="F69" s="15">
        <v>70.89</v>
      </c>
      <c r="G69" s="15">
        <f t="shared" si="9"/>
        <v>28.356</v>
      </c>
      <c r="H69" s="15">
        <v>73.7</v>
      </c>
      <c r="I69" s="15">
        <f t="shared" si="2"/>
        <v>44.22</v>
      </c>
      <c r="J69" s="16">
        <f t="shared" si="8"/>
        <v>72.576</v>
      </c>
      <c r="K69" s="20" t="s">
        <v>72</v>
      </c>
      <c r="L69" s="15"/>
      <c r="M69" s="22"/>
    </row>
    <row r="70" ht="30" customHeight="1" spans="1:13">
      <c r="A70" s="12">
        <v>67</v>
      </c>
      <c r="B70" s="13" t="s">
        <v>95</v>
      </c>
      <c r="C70" s="14" t="s">
        <v>110</v>
      </c>
      <c r="D70" s="12" t="s">
        <v>117</v>
      </c>
      <c r="E70" s="12">
        <v>20240100819</v>
      </c>
      <c r="F70" s="15">
        <v>72.52</v>
      </c>
      <c r="G70" s="15">
        <f t="shared" si="9"/>
        <v>29.008</v>
      </c>
      <c r="H70" s="15">
        <v>71.2</v>
      </c>
      <c r="I70" s="15">
        <f t="shared" si="2"/>
        <v>42.72</v>
      </c>
      <c r="J70" s="16">
        <f t="shared" si="8"/>
        <v>71.728</v>
      </c>
      <c r="K70" s="20" t="s">
        <v>74</v>
      </c>
      <c r="L70" s="15"/>
      <c r="M70" s="21"/>
    </row>
    <row r="71" ht="30" customHeight="1" spans="1:13">
      <c r="A71" s="12">
        <v>68</v>
      </c>
      <c r="B71" s="13" t="s">
        <v>95</v>
      </c>
      <c r="C71" s="14" t="s">
        <v>110</v>
      </c>
      <c r="D71" s="12" t="s">
        <v>118</v>
      </c>
      <c r="E71" s="12">
        <v>20240100818</v>
      </c>
      <c r="F71" s="15">
        <v>72.06</v>
      </c>
      <c r="G71" s="15">
        <f t="shared" si="9"/>
        <v>28.824</v>
      </c>
      <c r="H71" s="16" t="s">
        <v>35</v>
      </c>
      <c r="I71" s="16" t="s">
        <v>35</v>
      </c>
      <c r="J71" s="16" t="s">
        <v>35</v>
      </c>
      <c r="K71" s="16" t="s">
        <v>35</v>
      </c>
      <c r="L71" s="15"/>
      <c r="M71" s="21"/>
    </row>
    <row r="72" ht="30" customHeight="1" spans="1:13">
      <c r="A72" s="12">
        <v>69</v>
      </c>
      <c r="B72" s="13" t="s">
        <v>95</v>
      </c>
      <c r="C72" s="14" t="s">
        <v>110</v>
      </c>
      <c r="D72" s="12" t="s">
        <v>119</v>
      </c>
      <c r="E72" s="12">
        <v>20240100804</v>
      </c>
      <c r="F72" s="15">
        <v>68.87</v>
      </c>
      <c r="G72" s="15">
        <f t="shared" si="9"/>
        <v>27.548</v>
      </c>
      <c r="H72" s="16" t="s">
        <v>35</v>
      </c>
      <c r="I72" s="16" t="s">
        <v>35</v>
      </c>
      <c r="J72" s="16" t="s">
        <v>35</v>
      </c>
      <c r="K72" s="16" t="s">
        <v>35</v>
      </c>
      <c r="L72" s="15"/>
      <c r="M72" s="22"/>
    </row>
    <row r="73" ht="30" customHeight="1" spans="1:13">
      <c r="A73" s="12">
        <v>70</v>
      </c>
      <c r="B73" s="13" t="s">
        <v>95</v>
      </c>
      <c r="C73" s="14" t="s">
        <v>120</v>
      </c>
      <c r="D73" s="12" t="s">
        <v>121</v>
      </c>
      <c r="E73" s="12">
        <v>20240100909</v>
      </c>
      <c r="F73" s="15">
        <v>79.84</v>
      </c>
      <c r="G73" s="15">
        <f t="shared" si="9"/>
        <v>31.936</v>
      </c>
      <c r="H73" s="15">
        <v>76.9</v>
      </c>
      <c r="I73" s="15">
        <f t="shared" ref="I73:I80" si="10">H73*0.6</f>
        <v>46.14</v>
      </c>
      <c r="J73" s="16">
        <f t="shared" ref="J73:J80" si="11">G73+I73</f>
        <v>78.076</v>
      </c>
      <c r="K73" s="20" t="s">
        <v>18</v>
      </c>
      <c r="L73" s="15" t="s">
        <v>19</v>
      </c>
      <c r="M73" s="21">
        <v>45447</v>
      </c>
    </row>
    <row r="74" ht="30" customHeight="1" spans="1:13">
      <c r="A74" s="12">
        <v>71</v>
      </c>
      <c r="B74" s="13" t="s">
        <v>95</v>
      </c>
      <c r="C74" s="14" t="s">
        <v>120</v>
      </c>
      <c r="D74" s="12" t="s">
        <v>122</v>
      </c>
      <c r="E74" s="12">
        <v>20240100828</v>
      </c>
      <c r="F74" s="15">
        <v>78.56</v>
      </c>
      <c r="G74" s="15">
        <f t="shared" si="9"/>
        <v>31.424</v>
      </c>
      <c r="H74" s="15">
        <v>76.5</v>
      </c>
      <c r="I74" s="15">
        <f t="shared" si="10"/>
        <v>45.9</v>
      </c>
      <c r="J74" s="16">
        <f t="shared" si="11"/>
        <v>77.324</v>
      </c>
      <c r="K74" s="20" t="s">
        <v>21</v>
      </c>
      <c r="L74" s="15" t="s">
        <v>19</v>
      </c>
      <c r="M74" s="21">
        <v>45447</v>
      </c>
    </row>
    <row r="75" ht="30" customHeight="1" spans="1:13">
      <c r="A75" s="12">
        <v>72</v>
      </c>
      <c r="B75" s="13" t="s">
        <v>95</v>
      </c>
      <c r="C75" s="14" t="s">
        <v>120</v>
      </c>
      <c r="D75" s="12" t="s">
        <v>123</v>
      </c>
      <c r="E75" s="12">
        <v>20240100908</v>
      </c>
      <c r="F75" s="15">
        <v>75.28</v>
      </c>
      <c r="G75" s="15">
        <f t="shared" si="9"/>
        <v>30.112</v>
      </c>
      <c r="H75" s="15">
        <v>76.9</v>
      </c>
      <c r="I75" s="15">
        <f t="shared" si="10"/>
        <v>46.14</v>
      </c>
      <c r="J75" s="16">
        <f t="shared" si="11"/>
        <v>76.252</v>
      </c>
      <c r="K75" s="20" t="s">
        <v>23</v>
      </c>
      <c r="L75" s="15" t="s">
        <v>19</v>
      </c>
      <c r="M75" s="21">
        <v>45447</v>
      </c>
    </row>
    <row r="76" ht="30" customHeight="1" spans="1:13">
      <c r="A76" s="12">
        <v>73</v>
      </c>
      <c r="B76" s="13" t="s">
        <v>95</v>
      </c>
      <c r="C76" s="14" t="s">
        <v>120</v>
      </c>
      <c r="D76" s="12" t="s">
        <v>124</v>
      </c>
      <c r="E76" s="12">
        <v>20240100925</v>
      </c>
      <c r="F76" s="15">
        <v>78.39</v>
      </c>
      <c r="G76" s="15">
        <f t="shared" si="9"/>
        <v>31.356</v>
      </c>
      <c r="H76" s="15">
        <v>70</v>
      </c>
      <c r="I76" s="15">
        <f t="shared" si="10"/>
        <v>42</v>
      </c>
      <c r="J76" s="16">
        <f t="shared" si="11"/>
        <v>73.356</v>
      </c>
      <c r="K76" s="20" t="s">
        <v>68</v>
      </c>
      <c r="L76" s="15" t="s">
        <v>19</v>
      </c>
      <c r="M76" s="21">
        <v>45447</v>
      </c>
    </row>
    <row r="77" ht="30" customHeight="1" spans="1:13">
      <c r="A77" s="12">
        <v>74</v>
      </c>
      <c r="B77" s="13" t="s">
        <v>95</v>
      </c>
      <c r="C77" s="14" t="s">
        <v>120</v>
      </c>
      <c r="D77" s="12" t="s">
        <v>125</v>
      </c>
      <c r="E77" s="12">
        <v>20240100906</v>
      </c>
      <c r="F77" s="15">
        <v>74.01</v>
      </c>
      <c r="G77" s="15">
        <f t="shared" si="9"/>
        <v>29.604</v>
      </c>
      <c r="H77" s="15">
        <v>71.5</v>
      </c>
      <c r="I77" s="15">
        <f t="shared" si="10"/>
        <v>42.9</v>
      </c>
      <c r="J77" s="16">
        <f t="shared" si="11"/>
        <v>72.504</v>
      </c>
      <c r="K77" s="20" t="s">
        <v>70</v>
      </c>
      <c r="L77" s="15"/>
      <c r="M77" s="21"/>
    </row>
    <row r="78" ht="30" customHeight="1" spans="1:13">
      <c r="A78" s="12">
        <v>75</v>
      </c>
      <c r="B78" s="13" t="s">
        <v>95</v>
      </c>
      <c r="C78" s="14" t="s">
        <v>120</v>
      </c>
      <c r="D78" s="12" t="s">
        <v>126</v>
      </c>
      <c r="E78" s="12">
        <v>20240100927</v>
      </c>
      <c r="F78" s="15">
        <v>68.96</v>
      </c>
      <c r="G78" s="15">
        <f t="shared" si="9"/>
        <v>27.584</v>
      </c>
      <c r="H78" s="15">
        <v>74.6</v>
      </c>
      <c r="I78" s="15">
        <f t="shared" si="10"/>
        <v>44.76</v>
      </c>
      <c r="J78" s="16">
        <f t="shared" si="11"/>
        <v>72.344</v>
      </c>
      <c r="K78" s="20" t="s">
        <v>72</v>
      </c>
      <c r="L78" s="15"/>
      <c r="M78" s="21"/>
    </row>
    <row r="79" ht="30" customHeight="1" spans="1:13">
      <c r="A79" s="12">
        <v>76</v>
      </c>
      <c r="B79" s="13" t="s">
        <v>95</v>
      </c>
      <c r="C79" s="14" t="s">
        <v>120</v>
      </c>
      <c r="D79" s="12" t="s">
        <v>127</v>
      </c>
      <c r="E79" s="12">
        <v>20240100910</v>
      </c>
      <c r="F79" s="15">
        <v>78.26</v>
      </c>
      <c r="G79" s="15">
        <f t="shared" si="9"/>
        <v>31.304</v>
      </c>
      <c r="H79" s="15">
        <v>68</v>
      </c>
      <c r="I79" s="15">
        <f t="shared" si="10"/>
        <v>40.8</v>
      </c>
      <c r="J79" s="16">
        <f t="shared" si="11"/>
        <v>72.104</v>
      </c>
      <c r="K79" s="20" t="s">
        <v>74</v>
      </c>
      <c r="L79" s="15"/>
      <c r="M79" s="21"/>
    </row>
    <row r="80" ht="30" customHeight="1" spans="1:13">
      <c r="A80" s="12">
        <v>77</v>
      </c>
      <c r="B80" s="13" t="s">
        <v>95</v>
      </c>
      <c r="C80" s="14" t="s">
        <v>120</v>
      </c>
      <c r="D80" s="12" t="s">
        <v>128</v>
      </c>
      <c r="E80" s="12">
        <v>20240100919</v>
      </c>
      <c r="F80" s="15">
        <v>69.61</v>
      </c>
      <c r="G80" s="15">
        <f t="shared" si="9"/>
        <v>27.844</v>
      </c>
      <c r="H80" s="15">
        <v>71.1</v>
      </c>
      <c r="I80" s="15">
        <f t="shared" si="10"/>
        <v>42.66</v>
      </c>
      <c r="J80" s="16">
        <f t="shared" si="11"/>
        <v>70.504</v>
      </c>
      <c r="K80" s="20" t="s">
        <v>105</v>
      </c>
      <c r="L80" s="15"/>
      <c r="M80" s="21"/>
    </row>
    <row r="81" ht="30" customHeight="1" spans="1:13">
      <c r="A81" s="12">
        <v>78</v>
      </c>
      <c r="B81" s="13" t="s">
        <v>95</v>
      </c>
      <c r="C81" s="14" t="s">
        <v>120</v>
      </c>
      <c r="D81" s="12" t="s">
        <v>129</v>
      </c>
      <c r="E81" s="12">
        <v>20240100923</v>
      </c>
      <c r="F81" s="15">
        <v>70.87</v>
      </c>
      <c r="G81" s="15">
        <f t="shared" si="9"/>
        <v>28.348</v>
      </c>
      <c r="H81" s="16" t="s">
        <v>35</v>
      </c>
      <c r="I81" s="16" t="s">
        <v>35</v>
      </c>
      <c r="J81" s="16" t="s">
        <v>35</v>
      </c>
      <c r="K81" s="16" t="s">
        <v>35</v>
      </c>
      <c r="L81" s="15"/>
      <c r="M81" s="21"/>
    </row>
    <row r="82" ht="30" customHeight="1" spans="1:13">
      <c r="A82" s="12">
        <v>79</v>
      </c>
      <c r="B82" s="13" t="s">
        <v>95</v>
      </c>
      <c r="C82" s="14" t="s">
        <v>120</v>
      </c>
      <c r="D82" s="12" t="s">
        <v>130</v>
      </c>
      <c r="E82" s="12">
        <v>20240100903</v>
      </c>
      <c r="F82" s="15">
        <v>69.86</v>
      </c>
      <c r="G82" s="15">
        <f t="shared" si="9"/>
        <v>27.944</v>
      </c>
      <c r="H82" s="16" t="s">
        <v>35</v>
      </c>
      <c r="I82" s="16" t="s">
        <v>35</v>
      </c>
      <c r="J82" s="16" t="s">
        <v>35</v>
      </c>
      <c r="K82" s="16" t="s">
        <v>35</v>
      </c>
      <c r="L82" s="15"/>
      <c r="M82" s="21"/>
    </row>
    <row r="83" ht="30" customHeight="1" spans="1:13">
      <c r="A83" s="12">
        <v>80</v>
      </c>
      <c r="B83" s="13" t="s">
        <v>95</v>
      </c>
      <c r="C83" s="14" t="s">
        <v>120</v>
      </c>
      <c r="D83" s="12" t="s">
        <v>131</v>
      </c>
      <c r="E83" s="12">
        <v>20240100905</v>
      </c>
      <c r="F83" s="15">
        <v>68.9</v>
      </c>
      <c r="G83" s="15">
        <f t="shared" si="9"/>
        <v>27.56</v>
      </c>
      <c r="H83" s="16" t="s">
        <v>35</v>
      </c>
      <c r="I83" s="16" t="s">
        <v>35</v>
      </c>
      <c r="J83" s="16" t="s">
        <v>35</v>
      </c>
      <c r="K83" s="16" t="s">
        <v>35</v>
      </c>
      <c r="L83" s="15"/>
      <c r="M83" s="21"/>
    </row>
    <row r="84" ht="30" customHeight="1" spans="1:13">
      <c r="A84" s="12">
        <v>81</v>
      </c>
      <c r="B84" s="13" t="s">
        <v>95</v>
      </c>
      <c r="C84" s="14" t="s">
        <v>120</v>
      </c>
      <c r="D84" s="12" t="s">
        <v>132</v>
      </c>
      <c r="E84" s="12">
        <v>20240100921</v>
      </c>
      <c r="F84" s="15">
        <v>62.94</v>
      </c>
      <c r="G84" s="15">
        <f t="shared" si="9"/>
        <v>25.176</v>
      </c>
      <c r="H84" s="16" t="s">
        <v>35</v>
      </c>
      <c r="I84" s="16" t="s">
        <v>35</v>
      </c>
      <c r="J84" s="16" t="s">
        <v>35</v>
      </c>
      <c r="K84" s="16" t="s">
        <v>35</v>
      </c>
      <c r="L84" s="15"/>
      <c r="M84" s="21"/>
    </row>
    <row r="85" ht="30" customHeight="1" spans="1:13">
      <c r="A85" s="12">
        <v>82</v>
      </c>
      <c r="B85" s="13" t="s">
        <v>95</v>
      </c>
      <c r="C85" s="14" t="s">
        <v>133</v>
      </c>
      <c r="D85" s="12" t="s">
        <v>134</v>
      </c>
      <c r="E85" s="12">
        <v>20240101003</v>
      </c>
      <c r="F85" s="15">
        <v>74.12</v>
      </c>
      <c r="G85" s="15">
        <f t="shared" si="9"/>
        <v>29.648</v>
      </c>
      <c r="H85" s="15">
        <v>78.7</v>
      </c>
      <c r="I85" s="15">
        <f t="shared" ref="I85:I90" si="12">H85*0.6</f>
        <v>47.22</v>
      </c>
      <c r="J85" s="16">
        <f t="shared" ref="J85:J90" si="13">G85+I85</f>
        <v>76.868</v>
      </c>
      <c r="K85" s="20" t="s">
        <v>18</v>
      </c>
      <c r="L85" s="15" t="s">
        <v>19</v>
      </c>
      <c r="M85" s="21">
        <v>45447</v>
      </c>
    </row>
    <row r="86" ht="30" customHeight="1" spans="1:13">
      <c r="A86" s="12">
        <v>83</v>
      </c>
      <c r="B86" s="13" t="s">
        <v>95</v>
      </c>
      <c r="C86" s="14" t="s">
        <v>133</v>
      </c>
      <c r="D86" s="12" t="s">
        <v>135</v>
      </c>
      <c r="E86" s="12">
        <v>20240101017</v>
      </c>
      <c r="F86" s="15">
        <v>70.2</v>
      </c>
      <c r="G86" s="15">
        <f t="shared" si="9"/>
        <v>28.08</v>
      </c>
      <c r="H86" s="15">
        <v>80.5</v>
      </c>
      <c r="I86" s="15">
        <f t="shared" si="12"/>
        <v>48.3</v>
      </c>
      <c r="J86" s="16">
        <f t="shared" si="13"/>
        <v>76.38</v>
      </c>
      <c r="K86" s="20" t="s">
        <v>21</v>
      </c>
      <c r="L86" s="15" t="s">
        <v>19</v>
      </c>
      <c r="M86" s="21">
        <v>45447</v>
      </c>
    </row>
    <row r="87" ht="30" customHeight="1" spans="1:13">
      <c r="A87" s="12">
        <v>84</v>
      </c>
      <c r="B87" s="13" t="s">
        <v>95</v>
      </c>
      <c r="C87" s="14" t="s">
        <v>133</v>
      </c>
      <c r="D87" s="12" t="s">
        <v>136</v>
      </c>
      <c r="E87" s="12">
        <v>20240101011</v>
      </c>
      <c r="F87" s="15">
        <v>71.01</v>
      </c>
      <c r="G87" s="15">
        <f t="shared" si="9"/>
        <v>28.404</v>
      </c>
      <c r="H87" s="15">
        <v>78.4</v>
      </c>
      <c r="I87" s="15">
        <f t="shared" si="12"/>
        <v>47.04</v>
      </c>
      <c r="J87" s="16">
        <f t="shared" si="13"/>
        <v>75.444</v>
      </c>
      <c r="K87" s="20" t="s">
        <v>23</v>
      </c>
      <c r="L87" s="15" t="s">
        <v>19</v>
      </c>
      <c r="M87" s="21">
        <v>45447</v>
      </c>
    </row>
    <row r="88" ht="30" customHeight="1" spans="1:13">
      <c r="A88" s="12">
        <v>85</v>
      </c>
      <c r="B88" s="13" t="s">
        <v>95</v>
      </c>
      <c r="C88" s="14" t="s">
        <v>133</v>
      </c>
      <c r="D88" s="12" t="s">
        <v>137</v>
      </c>
      <c r="E88" s="12">
        <v>20240101007</v>
      </c>
      <c r="F88" s="15">
        <v>78.85</v>
      </c>
      <c r="G88" s="15">
        <f t="shared" si="9"/>
        <v>31.54</v>
      </c>
      <c r="H88" s="15">
        <v>71.6</v>
      </c>
      <c r="I88" s="15">
        <f t="shared" si="12"/>
        <v>42.96</v>
      </c>
      <c r="J88" s="16">
        <f t="shared" si="13"/>
        <v>74.5</v>
      </c>
      <c r="K88" s="20" t="s">
        <v>68</v>
      </c>
      <c r="L88" s="15" t="s">
        <v>19</v>
      </c>
      <c r="M88" s="21">
        <v>45447</v>
      </c>
    </row>
    <row r="89" ht="30" customHeight="1" spans="1:13">
      <c r="A89" s="12">
        <v>86</v>
      </c>
      <c r="B89" s="13" t="s">
        <v>95</v>
      </c>
      <c r="C89" s="14" t="s">
        <v>133</v>
      </c>
      <c r="D89" s="12" t="s">
        <v>138</v>
      </c>
      <c r="E89" s="12">
        <v>20240101005</v>
      </c>
      <c r="F89" s="15">
        <v>70.86</v>
      </c>
      <c r="G89" s="15">
        <f t="shared" si="9"/>
        <v>28.344</v>
      </c>
      <c r="H89" s="15">
        <v>69.8</v>
      </c>
      <c r="I89" s="15">
        <f t="shared" si="12"/>
        <v>41.88</v>
      </c>
      <c r="J89" s="16">
        <f t="shared" si="13"/>
        <v>70.224</v>
      </c>
      <c r="K89" s="20" t="s">
        <v>70</v>
      </c>
      <c r="L89" s="15" t="s">
        <v>19</v>
      </c>
      <c r="M89" s="21">
        <v>45447</v>
      </c>
    </row>
    <row r="90" ht="30" customHeight="1" spans="1:13">
      <c r="A90" s="12">
        <v>87</v>
      </c>
      <c r="B90" s="13" t="s">
        <v>95</v>
      </c>
      <c r="C90" s="14" t="s">
        <v>133</v>
      </c>
      <c r="D90" s="12" t="s">
        <v>139</v>
      </c>
      <c r="E90" s="12">
        <v>20240101004</v>
      </c>
      <c r="F90" s="15">
        <v>70.21</v>
      </c>
      <c r="G90" s="15">
        <f t="shared" si="9"/>
        <v>28.084</v>
      </c>
      <c r="H90" s="15">
        <v>70</v>
      </c>
      <c r="I90" s="15">
        <f t="shared" si="12"/>
        <v>42</v>
      </c>
      <c r="J90" s="16">
        <f t="shared" si="13"/>
        <v>70.084</v>
      </c>
      <c r="K90" s="20" t="s">
        <v>72</v>
      </c>
      <c r="L90" s="15"/>
      <c r="M90" s="21"/>
    </row>
    <row r="91" ht="30" customHeight="1" spans="1:13">
      <c r="A91" s="12">
        <v>88</v>
      </c>
      <c r="B91" s="13" t="s">
        <v>95</v>
      </c>
      <c r="C91" s="14" t="s">
        <v>133</v>
      </c>
      <c r="D91" s="12" t="s">
        <v>140</v>
      </c>
      <c r="E91" s="12">
        <v>20240101008</v>
      </c>
      <c r="F91" s="15">
        <v>78.39</v>
      </c>
      <c r="G91" s="15">
        <f t="shared" si="9"/>
        <v>31.356</v>
      </c>
      <c r="H91" s="16" t="s">
        <v>35</v>
      </c>
      <c r="I91" s="16" t="s">
        <v>35</v>
      </c>
      <c r="J91" s="16" t="s">
        <v>35</v>
      </c>
      <c r="K91" s="16" t="s">
        <v>35</v>
      </c>
      <c r="L91" s="15"/>
      <c r="M91" s="21"/>
    </row>
    <row r="92" ht="30" customHeight="1" spans="1:13">
      <c r="A92" s="12">
        <v>89</v>
      </c>
      <c r="B92" s="13" t="s">
        <v>95</v>
      </c>
      <c r="C92" s="14" t="s">
        <v>133</v>
      </c>
      <c r="D92" s="12" t="s">
        <v>141</v>
      </c>
      <c r="E92" s="12">
        <v>20240101006</v>
      </c>
      <c r="F92" s="15">
        <v>74.06</v>
      </c>
      <c r="G92" s="15">
        <f t="shared" si="9"/>
        <v>29.624</v>
      </c>
      <c r="H92" s="16" t="s">
        <v>35</v>
      </c>
      <c r="I92" s="16" t="s">
        <v>35</v>
      </c>
      <c r="J92" s="16" t="s">
        <v>35</v>
      </c>
      <c r="K92" s="16" t="s">
        <v>35</v>
      </c>
      <c r="L92" s="15"/>
      <c r="M92" s="21"/>
    </row>
    <row r="93" ht="30" customHeight="1" spans="1:13">
      <c r="A93" s="12">
        <v>90</v>
      </c>
      <c r="B93" s="13" t="s">
        <v>95</v>
      </c>
      <c r="C93" s="14" t="s">
        <v>133</v>
      </c>
      <c r="D93" s="12" t="s">
        <v>142</v>
      </c>
      <c r="E93" s="12">
        <v>20240101019</v>
      </c>
      <c r="F93" s="15">
        <v>68.94</v>
      </c>
      <c r="G93" s="15">
        <f t="shared" si="9"/>
        <v>27.576</v>
      </c>
      <c r="H93" s="16" t="s">
        <v>35</v>
      </c>
      <c r="I93" s="16" t="s">
        <v>35</v>
      </c>
      <c r="J93" s="16" t="s">
        <v>35</v>
      </c>
      <c r="K93" s="16" t="s">
        <v>35</v>
      </c>
      <c r="L93" s="15"/>
      <c r="M93" s="22"/>
    </row>
    <row r="94" ht="30" customHeight="1" spans="1:13">
      <c r="A94" s="12">
        <v>91</v>
      </c>
      <c r="B94" s="13" t="s">
        <v>95</v>
      </c>
      <c r="C94" s="14" t="s">
        <v>143</v>
      </c>
      <c r="D94" s="12" t="s">
        <v>144</v>
      </c>
      <c r="E94" s="12">
        <v>20240101115</v>
      </c>
      <c r="F94" s="15">
        <v>85.41</v>
      </c>
      <c r="G94" s="15">
        <f t="shared" si="9"/>
        <v>34.164</v>
      </c>
      <c r="H94" s="15">
        <v>74.7</v>
      </c>
      <c r="I94" s="15">
        <f t="shared" ref="I94:I105" si="14">H94*0.6</f>
        <v>44.82</v>
      </c>
      <c r="J94" s="16">
        <f t="shared" ref="J94:J105" si="15">G94+I94</f>
        <v>78.984</v>
      </c>
      <c r="K94" s="20" t="s">
        <v>18</v>
      </c>
      <c r="L94" s="15" t="s">
        <v>19</v>
      </c>
      <c r="M94" s="21">
        <v>45447</v>
      </c>
    </row>
    <row r="95" ht="30" customHeight="1" spans="1:13">
      <c r="A95" s="12">
        <v>92</v>
      </c>
      <c r="B95" s="13" t="s">
        <v>95</v>
      </c>
      <c r="C95" s="14" t="s">
        <v>143</v>
      </c>
      <c r="D95" s="12" t="s">
        <v>145</v>
      </c>
      <c r="E95" s="12">
        <v>20240101113</v>
      </c>
      <c r="F95" s="15">
        <v>79.57</v>
      </c>
      <c r="G95" s="15">
        <f t="shared" si="9"/>
        <v>31.828</v>
      </c>
      <c r="H95" s="15">
        <v>74</v>
      </c>
      <c r="I95" s="15">
        <f t="shared" si="14"/>
        <v>44.4</v>
      </c>
      <c r="J95" s="16">
        <f t="shared" si="15"/>
        <v>76.228</v>
      </c>
      <c r="K95" s="20" t="s">
        <v>21</v>
      </c>
      <c r="L95" s="15" t="s">
        <v>19</v>
      </c>
      <c r="M95" s="21">
        <v>45447</v>
      </c>
    </row>
    <row r="96" ht="30" customHeight="1" spans="1:13">
      <c r="A96" s="12">
        <v>93</v>
      </c>
      <c r="B96" s="13" t="s">
        <v>95</v>
      </c>
      <c r="C96" s="14" t="s">
        <v>143</v>
      </c>
      <c r="D96" s="12" t="s">
        <v>146</v>
      </c>
      <c r="E96" s="12">
        <v>20240101105</v>
      </c>
      <c r="F96" s="15">
        <v>70.06</v>
      </c>
      <c r="G96" s="15">
        <f t="shared" si="9"/>
        <v>28.024</v>
      </c>
      <c r="H96" s="15">
        <v>77.9</v>
      </c>
      <c r="I96" s="15">
        <f t="shared" si="14"/>
        <v>46.74</v>
      </c>
      <c r="J96" s="16">
        <f t="shared" si="15"/>
        <v>74.764</v>
      </c>
      <c r="K96" s="20" t="s">
        <v>23</v>
      </c>
      <c r="L96" s="15" t="s">
        <v>19</v>
      </c>
      <c r="M96" s="21">
        <v>45447</v>
      </c>
    </row>
    <row r="97" ht="30" customHeight="1" spans="1:13">
      <c r="A97" s="12">
        <v>94</v>
      </c>
      <c r="B97" s="13" t="s">
        <v>95</v>
      </c>
      <c r="C97" s="14" t="s">
        <v>143</v>
      </c>
      <c r="D97" s="12" t="s">
        <v>147</v>
      </c>
      <c r="E97" s="12">
        <v>20240101123</v>
      </c>
      <c r="F97" s="15">
        <v>68.85</v>
      </c>
      <c r="G97" s="15">
        <f t="shared" si="9"/>
        <v>27.54</v>
      </c>
      <c r="H97" s="15">
        <v>76.7</v>
      </c>
      <c r="I97" s="15">
        <f t="shared" si="14"/>
        <v>46.02</v>
      </c>
      <c r="J97" s="16">
        <f t="shared" si="15"/>
        <v>73.56</v>
      </c>
      <c r="K97" s="20" t="s">
        <v>68</v>
      </c>
      <c r="L97" s="15" t="s">
        <v>19</v>
      </c>
      <c r="M97" s="21">
        <v>45447</v>
      </c>
    </row>
    <row r="98" ht="30" customHeight="1" spans="1:13">
      <c r="A98" s="12">
        <v>95</v>
      </c>
      <c r="B98" s="13" t="s">
        <v>95</v>
      </c>
      <c r="C98" s="14" t="s">
        <v>143</v>
      </c>
      <c r="D98" s="12" t="s">
        <v>148</v>
      </c>
      <c r="E98" s="12">
        <v>20240101028</v>
      </c>
      <c r="F98" s="15">
        <v>70.56</v>
      </c>
      <c r="G98" s="15">
        <f t="shared" si="9"/>
        <v>28.224</v>
      </c>
      <c r="H98" s="15">
        <v>75.2</v>
      </c>
      <c r="I98" s="15">
        <f t="shared" si="14"/>
        <v>45.12</v>
      </c>
      <c r="J98" s="16">
        <f t="shared" si="15"/>
        <v>73.344</v>
      </c>
      <c r="K98" s="20" t="s">
        <v>70</v>
      </c>
      <c r="L98" s="15" t="s">
        <v>19</v>
      </c>
      <c r="M98" s="21">
        <v>45447</v>
      </c>
    </row>
    <row r="99" ht="30" customHeight="1" spans="1:13">
      <c r="A99" s="12">
        <v>96</v>
      </c>
      <c r="B99" s="13" t="s">
        <v>95</v>
      </c>
      <c r="C99" s="14" t="s">
        <v>143</v>
      </c>
      <c r="D99" s="12" t="s">
        <v>149</v>
      </c>
      <c r="E99" s="12">
        <v>20240101124</v>
      </c>
      <c r="F99" s="15">
        <v>73.73</v>
      </c>
      <c r="G99" s="15">
        <f t="shared" si="9"/>
        <v>29.492</v>
      </c>
      <c r="H99" s="15">
        <v>72</v>
      </c>
      <c r="I99" s="15">
        <f t="shared" si="14"/>
        <v>43.2</v>
      </c>
      <c r="J99" s="16">
        <f t="shared" si="15"/>
        <v>72.692</v>
      </c>
      <c r="K99" s="20" t="s">
        <v>72</v>
      </c>
      <c r="L99" s="15"/>
      <c r="M99" s="21"/>
    </row>
    <row r="100" ht="30" customHeight="1" spans="1:13">
      <c r="A100" s="12">
        <v>97</v>
      </c>
      <c r="B100" s="13" t="s">
        <v>95</v>
      </c>
      <c r="C100" s="14" t="s">
        <v>143</v>
      </c>
      <c r="D100" s="12" t="s">
        <v>150</v>
      </c>
      <c r="E100" s="12">
        <v>20240101118</v>
      </c>
      <c r="F100" s="15">
        <v>72.2</v>
      </c>
      <c r="G100" s="15">
        <f t="shared" si="9"/>
        <v>28.88</v>
      </c>
      <c r="H100" s="15">
        <v>72.9</v>
      </c>
      <c r="I100" s="15">
        <f t="shared" si="14"/>
        <v>43.74</v>
      </c>
      <c r="J100" s="16">
        <f t="shared" si="15"/>
        <v>72.62</v>
      </c>
      <c r="K100" s="20" t="s">
        <v>74</v>
      </c>
      <c r="L100" s="15"/>
      <c r="M100" s="21"/>
    </row>
    <row r="101" ht="30" customHeight="1" spans="1:13">
      <c r="A101" s="12">
        <v>98</v>
      </c>
      <c r="B101" s="13" t="s">
        <v>95</v>
      </c>
      <c r="C101" s="14" t="s">
        <v>143</v>
      </c>
      <c r="D101" s="12" t="s">
        <v>151</v>
      </c>
      <c r="E101" s="12">
        <v>20240101121</v>
      </c>
      <c r="F101" s="15">
        <v>73.25</v>
      </c>
      <c r="G101" s="15">
        <f t="shared" si="9"/>
        <v>29.3</v>
      </c>
      <c r="H101" s="15">
        <v>70.3</v>
      </c>
      <c r="I101" s="15">
        <f t="shared" si="14"/>
        <v>42.18</v>
      </c>
      <c r="J101" s="16">
        <f t="shared" si="15"/>
        <v>71.48</v>
      </c>
      <c r="K101" s="20" t="s">
        <v>105</v>
      </c>
      <c r="L101" s="15"/>
      <c r="M101" s="21"/>
    </row>
    <row r="102" ht="30" customHeight="1" spans="1:13">
      <c r="A102" s="12">
        <v>99</v>
      </c>
      <c r="B102" s="13" t="s">
        <v>95</v>
      </c>
      <c r="C102" s="14" t="s">
        <v>143</v>
      </c>
      <c r="D102" s="12" t="s">
        <v>152</v>
      </c>
      <c r="E102" s="12">
        <v>20240101122</v>
      </c>
      <c r="F102" s="15">
        <v>64.6</v>
      </c>
      <c r="G102" s="15">
        <f t="shared" si="9"/>
        <v>25.84</v>
      </c>
      <c r="H102" s="15">
        <v>74.5</v>
      </c>
      <c r="I102" s="15">
        <f t="shared" si="14"/>
        <v>44.7</v>
      </c>
      <c r="J102" s="16">
        <f t="shared" si="15"/>
        <v>70.54</v>
      </c>
      <c r="K102" s="20" t="s">
        <v>107</v>
      </c>
      <c r="L102" s="15"/>
      <c r="M102" s="21"/>
    </row>
    <row r="103" ht="30" customHeight="1" spans="1:13">
      <c r="A103" s="12">
        <v>100</v>
      </c>
      <c r="B103" s="13" t="s">
        <v>95</v>
      </c>
      <c r="C103" s="14" t="s">
        <v>143</v>
      </c>
      <c r="D103" s="12" t="s">
        <v>153</v>
      </c>
      <c r="E103" s="12">
        <v>20240101108</v>
      </c>
      <c r="F103" s="15">
        <v>68.91</v>
      </c>
      <c r="G103" s="15">
        <f t="shared" si="9"/>
        <v>27.564</v>
      </c>
      <c r="H103" s="15">
        <v>71.5</v>
      </c>
      <c r="I103" s="15">
        <f t="shared" si="14"/>
        <v>42.9</v>
      </c>
      <c r="J103" s="16">
        <f t="shared" si="15"/>
        <v>70.464</v>
      </c>
      <c r="K103" s="20" t="s">
        <v>154</v>
      </c>
      <c r="L103" s="15"/>
      <c r="M103" s="22"/>
    </row>
    <row r="104" ht="30" customHeight="1" spans="1:13">
      <c r="A104" s="12">
        <v>101</v>
      </c>
      <c r="B104" s="13" t="s">
        <v>95</v>
      </c>
      <c r="C104" s="14" t="s">
        <v>143</v>
      </c>
      <c r="D104" s="12" t="s">
        <v>155</v>
      </c>
      <c r="E104" s="12">
        <v>20240101025</v>
      </c>
      <c r="F104" s="15">
        <v>65.15</v>
      </c>
      <c r="G104" s="15">
        <f t="shared" si="9"/>
        <v>26.06</v>
      </c>
      <c r="H104" s="15">
        <v>72.4</v>
      </c>
      <c r="I104" s="15">
        <f t="shared" si="14"/>
        <v>43.44</v>
      </c>
      <c r="J104" s="16">
        <f t="shared" si="15"/>
        <v>69.5</v>
      </c>
      <c r="K104" s="20" t="s">
        <v>156</v>
      </c>
      <c r="L104" s="15"/>
      <c r="M104" s="22"/>
    </row>
    <row r="105" ht="30" customHeight="1" spans="1:13">
      <c r="A105" s="12">
        <v>102</v>
      </c>
      <c r="B105" s="13" t="s">
        <v>95</v>
      </c>
      <c r="C105" s="14" t="s">
        <v>143</v>
      </c>
      <c r="D105" s="12" t="s">
        <v>157</v>
      </c>
      <c r="E105" s="12">
        <v>20240101120</v>
      </c>
      <c r="F105" s="15">
        <v>71.52</v>
      </c>
      <c r="G105" s="15">
        <f t="shared" si="9"/>
        <v>28.608</v>
      </c>
      <c r="H105" s="15">
        <v>67.3</v>
      </c>
      <c r="I105" s="15">
        <f t="shared" si="14"/>
        <v>40.38</v>
      </c>
      <c r="J105" s="16">
        <f t="shared" si="15"/>
        <v>68.988</v>
      </c>
      <c r="K105" s="20" t="s">
        <v>158</v>
      </c>
      <c r="L105" s="15"/>
      <c r="M105" s="22"/>
    </row>
    <row r="106" ht="30" customHeight="1" spans="1:13">
      <c r="A106" s="12">
        <v>103</v>
      </c>
      <c r="B106" s="13" t="s">
        <v>95</v>
      </c>
      <c r="C106" s="14" t="s">
        <v>143</v>
      </c>
      <c r="D106" s="12" t="s">
        <v>159</v>
      </c>
      <c r="E106" s="12">
        <v>20240101027</v>
      </c>
      <c r="F106" s="15">
        <v>68.43</v>
      </c>
      <c r="G106" s="15">
        <f t="shared" si="9"/>
        <v>27.372</v>
      </c>
      <c r="H106" s="16" t="s">
        <v>35</v>
      </c>
      <c r="I106" s="16" t="s">
        <v>35</v>
      </c>
      <c r="J106" s="16" t="s">
        <v>35</v>
      </c>
      <c r="K106" s="16" t="s">
        <v>35</v>
      </c>
      <c r="L106" s="15"/>
      <c r="M106" s="22"/>
    </row>
    <row r="107" ht="30" customHeight="1" spans="1:13">
      <c r="A107" s="12">
        <v>104</v>
      </c>
      <c r="B107" s="13" t="s">
        <v>95</v>
      </c>
      <c r="C107" s="14" t="s">
        <v>143</v>
      </c>
      <c r="D107" s="12" t="s">
        <v>160</v>
      </c>
      <c r="E107" s="12">
        <v>20240101125</v>
      </c>
      <c r="F107" s="15">
        <v>67.1</v>
      </c>
      <c r="G107" s="15">
        <f t="shared" si="9"/>
        <v>26.84</v>
      </c>
      <c r="H107" s="16" t="s">
        <v>35</v>
      </c>
      <c r="I107" s="16" t="s">
        <v>35</v>
      </c>
      <c r="J107" s="16" t="s">
        <v>35</v>
      </c>
      <c r="K107" s="16" t="s">
        <v>35</v>
      </c>
      <c r="L107" s="15"/>
      <c r="M107" s="22"/>
    </row>
    <row r="108" ht="30" customHeight="1" spans="1:13">
      <c r="A108" s="12">
        <v>105</v>
      </c>
      <c r="B108" s="13" t="s">
        <v>95</v>
      </c>
      <c r="C108" s="14" t="s">
        <v>143</v>
      </c>
      <c r="D108" s="12" t="s">
        <v>161</v>
      </c>
      <c r="E108" s="12">
        <v>20240101024</v>
      </c>
      <c r="F108" s="15">
        <v>66.56</v>
      </c>
      <c r="G108" s="15">
        <f t="shared" si="9"/>
        <v>26.624</v>
      </c>
      <c r="H108" s="16" t="s">
        <v>35</v>
      </c>
      <c r="I108" s="16" t="s">
        <v>35</v>
      </c>
      <c r="J108" s="16" t="s">
        <v>35</v>
      </c>
      <c r="K108" s="16" t="s">
        <v>35</v>
      </c>
      <c r="L108" s="15"/>
      <c r="M108" s="22"/>
    </row>
    <row r="109" ht="30" customHeight="1" spans="1:13">
      <c r="A109" s="12">
        <v>106</v>
      </c>
      <c r="B109" s="13" t="s">
        <v>95</v>
      </c>
      <c r="C109" s="14" t="s">
        <v>162</v>
      </c>
      <c r="D109" s="12" t="s">
        <v>163</v>
      </c>
      <c r="E109" s="12">
        <v>20240101201</v>
      </c>
      <c r="F109" s="15">
        <v>81.69</v>
      </c>
      <c r="G109" s="15">
        <f t="shared" si="9"/>
        <v>32.676</v>
      </c>
      <c r="H109" s="15">
        <v>72.7</v>
      </c>
      <c r="I109" s="15">
        <f t="shared" ref="I109:I125" si="16">H109*0.6</f>
        <v>43.62</v>
      </c>
      <c r="J109" s="16">
        <f t="shared" ref="J109:J125" si="17">G109+I109</f>
        <v>76.296</v>
      </c>
      <c r="K109" s="20" t="s">
        <v>18</v>
      </c>
      <c r="L109" s="15" t="s">
        <v>19</v>
      </c>
      <c r="M109" s="21">
        <v>45447</v>
      </c>
    </row>
    <row r="110" ht="30" customHeight="1" spans="1:13">
      <c r="A110" s="12">
        <v>107</v>
      </c>
      <c r="B110" s="13" t="s">
        <v>95</v>
      </c>
      <c r="C110" s="14" t="s">
        <v>162</v>
      </c>
      <c r="D110" s="12" t="s">
        <v>164</v>
      </c>
      <c r="E110" s="12">
        <v>20240101206</v>
      </c>
      <c r="F110" s="15">
        <v>71.11</v>
      </c>
      <c r="G110" s="15">
        <f t="shared" si="9"/>
        <v>28.444</v>
      </c>
      <c r="H110" s="15">
        <v>75.9</v>
      </c>
      <c r="I110" s="15">
        <f t="shared" si="16"/>
        <v>45.54</v>
      </c>
      <c r="J110" s="16">
        <f t="shared" si="17"/>
        <v>73.984</v>
      </c>
      <c r="K110" s="20" t="s">
        <v>21</v>
      </c>
      <c r="L110" s="15" t="s">
        <v>19</v>
      </c>
      <c r="M110" s="21">
        <v>45447</v>
      </c>
    </row>
    <row r="111" ht="30" customHeight="1" spans="1:13">
      <c r="A111" s="12">
        <v>108</v>
      </c>
      <c r="B111" s="13" t="s">
        <v>95</v>
      </c>
      <c r="C111" s="14" t="s">
        <v>162</v>
      </c>
      <c r="D111" s="12" t="s">
        <v>165</v>
      </c>
      <c r="E111" s="12">
        <v>20240101205</v>
      </c>
      <c r="F111" s="15">
        <v>72.59</v>
      </c>
      <c r="G111" s="15">
        <f t="shared" si="9"/>
        <v>29.036</v>
      </c>
      <c r="H111" s="15">
        <v>72.2</v>
      </c>
      <c r="I111" s="15">
        <f t="shared" si="16"/>
        <v>43.32</v>
      </c>
      <c r="J111" s="16">
        <f t="shared" si="17"/>
        <v>72.356</v>
      </c>
      <c r="K111" s="20" t="s">
        <v>23</v>
      </c>
      <c r="L111" s="15" t="s">
        <v>19</v>
      </c>
      <c r="M111" s="21">
        <v>45447</v>
      </c>
    </row>
    <row r="112" ht="30" customHeight="1" spans="1:13">
      <c r="A112" s="12">
        <v>109</v>
      </c>
      <c r="B112" s="13" t="s">
        <v>95</v>
      </c>
      <c r="C112" s="14" t="s">
        <v>162</v>
      </c>
      <c r="D112" s="12" t="s">
        <v>166</v>
      </c>
      <c r="E112" s="12">
        <v>20240101203</v>
      </c>
      <c r="F112" s="15">
        <v>70.54</v>
      </c>
      <c r="G112" s="15">
        <f t="shared" si="9"/>
        <v>28.216</v>
      </c>
      <c r="H112" s="15">
        <v>71.2</v>
      </c>
      <c r="I112" s="15">
        <f t="shared" si="16"/>
        <v>42.72</v>
      </c>
      <c r="J112" s="16">
        <f t="shared" si="17"/>
        <v>70.936</v>
      </c>
      <c r="K112" s="20" t="s">
        <v>68</v>
      </c>
      <c r="L112" s="15" t="s">
        <v>19</v>
      </c>
      <c r="M112" s="21">
        <v>45447</v>
      </c>
    </row>
    <row r="113" ht="30" customHeight="1" spans="1:13">
      <c r="A113" s="12">
        <v>110</v>
      </c>
      <c r="B113" s="13" t="s">
        <v>95</v>
      </c>
      <c r="C113" s="14" t="s">
        <v>162</v>
      </c>
      <c r="D113" s="12" t="s">
        <v>167</v>
      </c>
      <c r="E113" s="12">
        <v>20240101208</v>
      </c>
      <c r="F113" s="15">
        <v>65.71</v>
      </c>
      <c r="G113" s="15">
        <f t="shared" si="9"/>
        <v>26.284</v>
      </c>
      <c r="H113" s="15">
        <v>74.1</v>
      </c>
      <c r="I113" s="15">
        <f t="shared" si="16"/>
        <v>44.46</v>
      </c>
      <c r="J113" s="16">
        <f t="shared" si="17"/>
        <v>70.744</v>
      </c>
      <c r="K113" s="20" t="s">
        <v>70</v>
      </c>
      <c r="L113" s="15"/>
      <c r="M113" s="21"/>
    </row>
    <row r="114" ht="30" customHeight="1" spans="1:13">
      <c r="A114" s="12">
        <v>111</v>
      </c>
      <c r="B114" s="13" t="s">
        <v>95</v>
      </c>
      <c r="C114" s="14" t="s">
        <v>162</v>
      </c>
      <c r="D114" s="12" t="s">
        <v>168</v>
      </c>
      <c r="E114" s="12">
        <v>20240101207</v>
      </c>
      <c r="F114" s="15">
        <v>67.66</v>
      </c>
      <c r="G114" s="15">
        <f t="shared" si="9"/>
        <v>27.064</v>
      </c>
      <c r="H114" s="15">
        <v>72.3</v>
      </c>
      <c r="I114" s="15">
        <f t="shared" si="16"/>
        <v>43.38</v>
      </c>
      <c r="J114" s="16">
        <f t="shared" si="17"/>
        <v>70.444</v>
      </c>
      <c r="K114" s="20" t="s">
        <v>72</v>
      </c>
      <c r="L114" s="15"/>
      <c r="M114" s="21"/>
    </row>
    <row r="115" ht="30" customHeight="1" spans="1:13">
      <c r="A115" s="12">
        <v>112</v>
      </c>
      <c r="B115" s="13" t="s">
        <v>95</v>
      </c>
      <c r="C115" s="14" t="s">
        <v>162</v>
      </c>
      <c r="D115" s="12" t="s">
        <v>169</v>
      </c>
      <c r="E115" s="12">
        <v>20240101211</v>
      </c>
      <c r="F115" s="15">
        <v>66.22</v>
      </c>
      <c r="G115" s="15">
        <f t="shared" si="9"/>
        <v>26.488</v>
      </c>
      <c r="H115" s="15">
        <v>72.7</v>
      </c>
      <c r="I115" s="15">
        <f t="shared" si="16"/>
        <v>43.62</v>
      </c>
      <c r="J115" s="16">
        <f t="shared" si="17"/>
        <v>70.108</v>
      </c>
      <c r="K115" s="20" t="s">
        <v>74</v>
      </c>
      <c r="L115" s="15"/>
      <c r="M115" s="22"/>
    </row>
    <row r="116" ht="30" customHeight="1" spans="1:13">
      <c r="A116" s="12">
        <v>113</v>
      </c>
      <c r="B116" s="13" t="s">
        <v>95</v>
      </c>
      <c r="C116" s="14" t="s">
        <v>170</v>
      </c>
      <c r="D116" s="12" t="s">
        <v>171</v>
      </c>
      <c r="E116" s="12">
        <v>20240101326</v>
      </c>
      <c r="F116" s="15">
        <v>81</v>
      </c>
      <c r="G116" s="15">
        <f t="shared" si="9"/>
        <v>32.4</v>
      </c>
      <c r="H116" s="15">
        <v>82.3</v>
      </c>
      <c r="I116" s="15">
        <f t="shared" si="16"/>
        <v>49.38</v>
      </c>
      <c r="J116" s="16">
        <f t="shared" si="17"/>
        <v>81.78</v>
      </c>
      <c r="K116" s="20" t="s">
        <v>18</v>
      </c>
      <c r="L116" s="15" t="s">
        <v>19</v>
      </c>
      <c r="M116" s="21">
        <v>45447</v>
      </c>
    </row>
    <row r="117" ht="30" customHeight="1" spans="1:13">
      <c r="A117" s="12">
        <v>114</v>
      </c>
      <c r="B117" s="13" t="s">
        <v>95</v>
      </c>
      <c r="C117" s="14" t="s">
        <v>170</v>
      </c>
      <c r="D117" s="12" t="s">
        <v>172</v>
      </c>
      <c r="E117" s="12">
        <v>20240101324</v>
      </c>
      <c r="F117" s="15">
        <v>84.08</v>
      </c>
      <c r="G117" s="15">
        <f t="shared" si="9"/>
        <v>33.632</v>
      </c>
      <c r="H117" s="15">
        <v>77.6</v>
      </c>
      <c r="I117" s="15">
        <f t="shared" si="16"/>
        <v>46.56</v>
      </c>
      <c r="J117" s="16">
        <f t="shared" si="17"/>
        <v>80.192</v>
      </c>
      <c r="K117" s="20" t="s">
        <v>21</v>
      </c>
      <c r="L117" s="15" t="s">
        <v>19</v>
      </c>
      <c r="M117" s="21">
        <v>45447</v>
      </c>
    </row>
    <row r="118" ht="30" customHeight="1" spans="1:13">
      <c r="A118" s="12">
        <v>115</v>
      </c>
      <c r="B118" s="13" t="s">
        <v>95</v>
      </c>
      <c r="C118" s="14" t="s">
        <v>170</v>
      </c>
      <c r="D118" s="12" t="s">
        <v>173</v>
      </c>
      <c r="E118" s="12">
        <v>20240101301</v>
      </c>
      <c r="F118" s="15">
        <v>86.57</v>
      </c>
      <c r="G118" s="15">
        <f t="shared" si="9"/>
        <v>34.628</v>
      </c>
      <c r="H118" s="15">
        <v>73.5</v>
      </c>
      <c r="I118" s="15">
        <f t="shared" si="16"/>
        <v>44.1</v>
      </c>
      <c r="J118" s="16">
        <f t="shared" si="17"/>
        <v>78.728</v>
      </c>
      <c r="K118" s="20" t="s">
        <v>23</v>
      </c>
      <c r="L118" s="15" t="s">
        <v>19</v>
      </c>
      <c r="M118" s="21">
        <v>45447</v>
      </c>
    </row>
    <row r="119" ht="30" customHeight="1" spans="1:13">
      <c r="A119" s="12">
        <v>116</v>
      </c>
      <c r="B119" s="13" t="s">
        <v>95</v>
      </c>
      <c r="C119" s="14" t="s">
        <v>170</v>
      </c>
      <c r="D119" s="12" t="s">
        <v>174</v>
      </c>
      <c r="E119" s="12">
        <v>20240101222</v>
      </c>
      <c r="F119" s="15">
        <v>82.79</v>
      </c>
      <c r="G119" s="15">
        <f t="shared" si="9"/>
        <v>33.116</v>
      </c>
      <c r="H119" s="15">
        <v>74.7</v>
      </c>
      <c r="I119" s="15">
        <f t="shared" si="16"/>
        <v>44.82</v>
      </c>
      <c r="J119" s="16">
        <f t="shared" si="17"/>
        <v>77.936</v>
      </c>
      <c r="K119" s="20" t="s">
        <v>68</v>
      </c>
      <c r="L119" s="15" t="s">
        <v>19</v>
      </c>
      <c r="M119" s="21">
        <v>45447</v>
      </c>
    </row>
    <row r="120" ht="30" customHeight="1" spans="1:13">
      <c r="A120" s="12">
        <v>117</v>
      </c>
      <c r="B120" s="13" t="s">
        <v>95</v>
      </c>
      <c r="C120" s="14" t="s">
        <v>170</v>
      </c>
      <c r="D120" s="12" t="s">
        <v>175</v>
      </c>
      <c r="E120" s="12">
        <v>20240101215</v>
      </c>
      <c r="F120" s="15">
        <v>78.83</v>
      </c>
      <c r="G120" s="15">
        <f t="shared" si="9"/>
        <v>31.532</v>
      </c>
      <c r="H120" s="15">
        <v>77.2</v>
      </c>
      <c r="I120" s="15">
        <f t="shared" si="16"/>
        <v>46.32</v>
      </c>
      <c r="J120" s="16">
        <f t="shared" si="17"/>
        <v>77.852</v>
      </c>
      <c r="K120" s="20" t="s">
        <v>70</v>
      </c>
      <c r="L120" s="15"/>
      <c r="M120" s="21"/>
    </row>
    <row r="121" ht="30" customHeight="1" spans="1:13">
      <c r="A121" s="12">
        <v>118</v>
      </c>
      <c r="B121" s="13" t="s">
        <v>95</v>
      </c>
      <c r="C121" s="14" t="s">
        <v>170</v>
      </c>
      <c r="D121" s="12" t="s">
        <v>176</v>
      </c>
      <c r="E121" s="12">
        <v>20240101309</v>
      </c>
      <c r="F121" s="15">
        <v>82.77</v>
      </c>
      <c r="G121" s="15">
        <f t="shared" si="9"/>
        <v>33.108</v>
      </c>
      <c r="H121" s="15">
        <v>74</v>
      </c>
      <c r="I121" s="15">
        <f t="shared" si="16"/>
        <v>44.4</v>
      </c>
      <c r="J121" s="16">
        <f t="shared" si="17"/>
        <v>77.508</v>
      </c>
      <c r="K121" s="20" t="s">
        <v>72</v>
      </c>
      <c r="L121" s="15"/>
      <c r="M121" s="21"/>
    </row>
    <row r="122" ht="30" customHeight="1" spans="1:13">
      <c r="A122" s="12">
        <v>119</v>
      </c>
      <c r="B122" s="13" t="s">
        <v>95</v>
      </c>
      <c r="C122" s="14" t="s">
        <v>170</v>
      </c>
      <c r="D122" s="12" t="s">
        <v>177</v>
      </c>
      <c r="E122" s="12">
        <v>20240101330</v>
      </c>
      <c r="F122" s="15">
        <v>79.93</v>
      </c>
      <c r="G122" s="15">
        <f t="shared" si="9"/>
        <v>31.972</v>
      </c>
      <c r="H122" s="15">
        <v>75</v>
      </c>
      <c r="I122" s="15">
        <f t="shared" si="16"/>
        <v>45</v>
      </c>
      <c r="J122" s="16">
        <f t="shared" si="17"/>
        <v>76.972</v>
      </c>
      <c r="K122" s="20" t="s">
        <v>74</v>
      </c>
      <c r="L122" s="15"/>
      <c r="M122" s="21"/>
    </row>
    <row r="123" ht="30" customHeight="1" spans="1:13">
      <c r="A123" s="12">
        <v>120</v>
      </c>
      <c r="B123" s="13" t="s">
        <v>95</v>
      </c>
      <c r="C123" s="14" t="s">
        <v>170</v>
      </c>
      <c r="D123" s="12" t="s">
        <v>178</v>
      </c>
      <c r="E123" s="12">
        <v>20240101410</v>
      </c>
      <c r="F123" s="15">
        <v>78.16</v>
      </c>
      <c r="G123" s="15">
        <f t="shared" si="9"/>
        <v>31.264</v>
      </c>
      <c r="H123" s="15">
        <v>75.4</v>
      </c>
      <c r="I123" s="15">
        <f t="shared" si="16"/>
        <v>45.24</v>
      </c>
      <c r="J123" s="16">
        <f t="shared" si="17"/>
        <v>76.504</v>
      </c>
      <c r="K123" s="20" t="s">
        <v>105</v>
      </c>
      <c r="L123" s="15"/>
      <c r="M123" s="22"/>
    </row>
    <row r="124" ht="30" customHeight="1" spans="1:13">
      <c r="A124" s="12">
        <v>121</v>
      </c>
      <c r="B124" s="13" t="s">
        <v>95</v>
      </c>
      <c r="C124" s="14" t="s">
        <v>170</v>
      </c>
      <c r="D124" s="12" t="s">
        <v>179</v>
      </c>
      <c r="E124" s="12">
        <v>20240101229</v>
      </c>
      <c r="F124" s="15">
        <v>79.73</v>
      </c>
      <c r="G124" s="15">
        <f t="shared" si="9"/>
        <v>31.892</v>
      </c>
      <c r="H124" s="15">
        <v>73.8</v>
      </c>
      <c r="I124" s="15">
        <f t="shared" si="16"/>
        <v>44.28</v>
      </c>
      <c r="J124" s="16">
        <f t="shared" si="17"/>
        <v>76.172</v>
      </c>
      <c r="K124" s="20" t="s">
        <v>107</v>
      </c>
      <c r="L124" s="15"/>
      <c r="M124" s="22"/>
    </row>
    <row r="125" ht="30" customHeight="1" spans="1:13">
      <c r="A125" s="12">
        <v>122</v>
      </c>
      <c r="B125" s="13" t="s">
        <v>95</v>
      </c>
      <c r="C125" s="14" t="s">
        <v>170</v>
      </c>
      <c r="D125" s="12" t="s">
        <v>180</v>
      </c>
      <c r="E125" s="12">
        <v>20240101413</v>
      </c>
      <c r="F125" s="15">
        <v>78.07</v>
      </c>
      <c r="G125" s="15">
        <f t="shared" si="9"/>
        <v>31.228</v>
      </c>
      <c r="H125" s="15">
        <v>73.3</v>
      </c>
      <c r="I125" s="15">
        <f t="shared" si="16"/>
        <v>43.98</v>
      </c>
      <c r="J125" s="16">
        <f t="shared" si="17"/>
        <v>75.208</v>
      </c>
      <c r="K125" s="20" t="s">
        <v>154</v>
      </c>
      <c r="L125" s="15"/>
      <c r="M125" s="22"/>
    </row>
    <row r="126" ht="30" customHeight="1" spans="1:13">
      <c r="A126" s="12">
        <v>123</v>
      </c>
      <c r="B126" s="13" t="s">
        <v>95</v>
      </c>
      <c r="C126" s="14" t="s">
        <v>170</v>
      </c>
      <c r="D126" s="12" t="s">
        <v>181</v>
      </c>
      <c r="E126" s="12">
        <v>20240101328</v>
      </c>
      <c r="F126" s="15">
        <v>85.81</v>
      </c>
      <c r="G126" s="15">
        <f t="shared" si="9"/>
        <v>34.324</v>
      </c>
      <c r="H126" s="16" t="s">
        <v>35</v>
      </c>
      <c r="I126" s="16" t="s">
        <v>35</v>
      </c>
      <c r="J126" s="16" t="s">
        <v>35</v>
      </c>
      <c r="K126" s="16" t="s">
        <v>35</v>
      </c>
      <c r="L126" s="15"/>
      <c r="M126" s="21"/>
    </row>
    <row r="127" ht="30" customHeight="1" spans="1:13">
      <c r="A127" s="12">
        <v>124</v>
      </c>
      <c r="B127" s="13" t="s">
        <v>95</v>
      </c>
      <c r="C127" s="14" t="s">
        <v>170</v>
      </c>
      <c r="D127" s="12" t="s">
        <v>182</v>
      </c>
      <c r="E127" s="12">
        <v>20240101401</v>
      </c>
      <c r="F127" s="15">
        <v>80.71</v>
      </c>
      <c r="G127" s="15">
        <f t="shared" si="9"/>
        <v>32.284</v>
      </c>
      <c r="H127" s="16" t="s">
        <v>35</v>
      </c>
      <c r="I127" s="16" t="s">
        <v>35</v>
      </c>
      <c r="J127" s="16" t="s">
        <v>35</v>
      </c>
      <c r="K127" s="16" t="s">
        <v>35</v>
      </c>
      <c r="L127" s="15"/>
      <c r="M127" s="21"/>
    </row>
    <row r="128" ht="30" customHeight="1" spans="1:13">
      <c r="A128" s="12">
        <v>125</v>
      </c>
      <c r="B128" s="13" t="s">
        <v>95</v>
      </c>
      <c r="C128" s="14" t="s">
        <v>183</v>
      </c>
      <c r="D128" s="12" t="s">
        <v>184</v>
      </c>
      <c r="E128" s="12">
        <v>20240101515</v>
      </c>
      <c r="F128" s="15">
        <v>88.51</v>
      </c>
      <c r="G128" s="15">
        <f t="shared" si="9"/>
        <v>35.404</v>
      </c>
      <c r="H128" s="15">
        <v>82</v>
      </c>
      <c r="I128" s="15">
        <f t="shared" ref="I128:I138" si="18">H128*0.6</f>
        <v>49.2</v>
      </c>
      <c r="J128" s="16">
        <f t="shared" ref="J128:J138" si="19">G128+I128</f>
        <v>84.604</v>
      </c>
      <c r="K128" s="20" t="s">
        <v>18</v>
      </c>
      <c r="L128" s="15" t="s">
        <v>19</v>
      </c>
      <c r="M128" s="21">
        <v>45447</v>
      </c>
    </row>
    <row r="129" ht="30" customHeight="1" spans="1:13">
      <c r="A129" s="12">
        <v>126</v>
      </c>
      <c r="B129" s="13" t="s">
        <v>95</v>
      </c>
      <c r="C129" s="14" t="s">
        <v>183</v>
      </c>
      <c r="D129" s="12" t="s">
        <v>185</v>
      </c>
      <c r="E129" s="12">
        <v>20240101602</v>
      </c>
      <c r="F129" s="15">
        <v>87.37</v>
      </c>
      <c r="G129" s="15">
        <f t="shared" si="9"/>
        <v>34.948</v>
      </c>
      <c r="H129" s="15">
        <v>79.9</v>
      </c>
      <c r="I129" s="15">
        <f t="shared" si="18"/>
        <v>47.94</v>
      </c>
      <c r="J129" s="16">
        <f t="shared" si="19"/>
        <v>82.888</v>
      </c>
      <c r="K129" s="20" t="s">
        <v>21</v>
      </c>
      <c r="L129" s="15" t="s">
        <v>19</v>
      </c>
      <c r="M129" s="21">
        <v>45447</v>
      </c>
    </row>
    <row r="130" ht="30" customHeight="1" spans="1:13">
      <c r="A130" s="12">
        <v>127</v>
      </c>
      <c r="B130" s="13" t="s">
        <v>95</v>
      </c>
      <c r="C130" s="14" t="s">
        <v>183</v>
      </c>
      <c r="D130" s="12" t="s">
        <v>186</v>
      </c>
      <c r="E130" s="12">
        <v>20240101629</v>
      </c>
      <c r="F130" s="15">
        <v>81.94</v>
      </c>
      <c r="G130" s="15">
        <f t="shared" si="9"/>
        <v>32.776</v>
      </c>
      <c r="H130" s="15">
        <v>82.2</v>
      </c>
      <c r="I130" s="15">
        <f t="shared" si="18"/>
        <v>49.32</v>
      </c>
      <c r="J130" s="16">
        <f t="shared" si="19"/>
        <v>82.096</v>
      </c>
      <c r="K130" s="20" t="s">
        <v>23</v>
      </c>
      <c r="L130" s="15" t="s">
        <v>19</v>
      </c>
      <c r="M130" s="21">
        <v>45447</v>
      </c>
    </row>
    <row r="131" ht="30" customHeight="1" spans="1:13">
      <c r="A131" s="12">
        <v>128</v>
      </c>
      <c r="B131" s="13" t="s">
        <v>95</v>
      </c>
      <c r="C131" s="14" t="s">
        <v>183</v>
      </c>
      <c r="D131" s="12" t="s">
        <v>187</v>
      </c>
      <c r="E131" s="12">
        <v>20240101522</v>
      </c>
      <c r="F131" s="15">
        <v>82.53</v>
      </c>
      <c r="G131" s="15">
        <f t="shared" si="9"/>
        <v>33.012</v>
      </c>
      <c r="H131" s="15">
        <v>81.5</v>
      </c>
      <c r="I131" s="15">
        <f t="shared" si="18"/>
        <v>48.9</v>
      </c>
      <c r="J131" s="16">
        <f t="shared" si="19"/>
        <v>81.912</v>
      </c>
      <c r="K131" s="20" t="s">
        <v>68</v>
      </c>
      <c r="L131" s="15" t="s">
        <v>19</v>
      </c>
      <c r="M131" s="21">
        <v>45447</v>
      </c>
    </row>
    <row r="132" ht="30" customHeight="1" spans="1:13">
      <c r="A132" s="12">
        <v>129</v>
      </c>
      <c r="B132" s="13" t="s">
        <v>95</v>
      </c>
      <c r="C132" s="14" t="s">
        <v>183</v>
      </c>
      <c r="D132" s="12" t="s">
        <v>188</v>
      </c>
      <c r="E132" s="12">
        <v>20240101526</v>
      </c>
      <c r="F132" s="15">
        <v>86.51</v>
      </c>
      <c r="G132" s="15">
        <f t="shared" ref="G132:G195" si="20">F132*0.4</f>
        <v>34.604</v>
      </c>
      <c r="H132" s="15">
        <v>78.5</v>
      </c>
      <c r="I132" s="15">
        <f t="shared" si="18"/>
        <v>47.1</v>
      </c>
      <c r="J132" s="16">
        <f t="shared" si="19"/>
        <v>81.704</v>
      </c>
      <c r="K132" s="20" t="s">
        <v>70</v>
      </c>
      <c r="L132" s="15"/>
      <c r="M132" s="22"/>
    </row>
    <row r="133" ht="30" customHeight="1" spans="1:13">
      <c r="A133" s="12">
        <v>130</v>
      </c>
      <c r="B133" s="13" t="s">
        <v>95</v>
      </c>
      <c r="C133" s="14" t="s">
        <v>183</v>
      </c>
      <c r="D133" s="12" t="s">
        <v>189</v>
      </c>
      <c r="E133" s="12">
        <v>20240101416</v>
      </c>
      <c r="F133" s="15">
        <v>83.35</v>
      </c>
      <c r="G133" s="15">
        <f t="shared" si="20"/>
        <v>33.34</v>
      </c>
      <c r="H133" s="15">
        <v>80.6</v>
      </c>
      <c r="I133" s="15">
        <f t="shared" si="18"/>
        <v>48.36</v>
      </c>
      <c r="J133" s="16">
        <f t="shared" si="19"/>
        <v>81.7</v>
      </c>
      <c r="K133" s="20" t="s">
        <v>72</v>
      </c>
      <c r="L133" s="15"/>
      <c r="M133" s="22"/>
    </row>
    <row r="134" ht="30" customHeight="1" spans="1:13">
      <c r="A134" s="12">
        <v>131</v>
      </c>
      <c r="B134" s="13" t="s">
        <v>95</v>
      </c>
      <c r="C134" s="14" t="s">
        <v>183</v>
      </c>
      <c r="D134" s="12" t="s">
        <v>190</v>
      </c>
      <c r="E134" s="12">
        <v>20240101605</v>
      </c>
      <c r="F134" s="15">
        <v>82.89</v>
      </c>
      <c r="G134" s="15">
        <f t="shared" si="20"/>
        <v>33.156</v>
      </c>
      <c r="H134" s="15">
        <v>80.5</v>
      </c>
      <c r="I134" s="15">
        <f t="shared" si="18"/>
        <v>48.3</v>
      </c>
      <c r="J134" s="16">
        <f t="shared" si="19"/>
        <v>81.456</v>
      </c>
      <c r="K134" s="20" t="s">
        <v>74</v>
      </c>
      <c r="L134" s="15"/>
      <c r="M134" s="22"/>
    </row>
    <row r="135" ht="30" customHeight="1" spans="1:13">
      <c r="A135" s="12">
        <v>132</v>
      </c>
      <c r="B135" s="13" t="s">
        <v>95</v>
      </c>
      <c r="C135" s="14" t="s">
        <v>183</v>
      </c>
      <c r="D135" s="12" t="s">
        <v>191</v>
      </c>
      <c r="E135" s="12">
        <v>20240101606</v>
      </c>
      <c r="F135" s="15">
        <v>84.72</v>
      </c>
      <c r="G135" s="15">
        <f t="shared" si="20"/>
        <v>33.888</v>
      </c>
      <c r="H135" s="15">
        <v>77</v>
      </c>
      <c r="I135" s="15">
        <f t="shared" si="18"/>
        <v>46.2</v>
      </c>
      <c r="J135" s="16">
        <f t="shared" si="19"/>
        <v>80.088</v>
      </c>
      <c r="K135" s="20" t="s">
        <v>105</v>
      </c>
      <c r="L135" s="15"/>
      <c r="M135" s="22"/>
    </row>
    <row r="136" ht="30" customHeight="1" spans="1:13">
      <c r="A136" s="12">
        <v>133</v>
      </c>
      <c r="B136" s="13" t="s">
        <v>95</v>
      </c>
      <c r="C136" s="14" t="s">
        <v>183</v>
      </c>
      <c r="D136" s="12" t="s">
        <v>192</v>
      </c>
      <c r="E136" s="12">
        <v>20240101613</v>
      </c>
      <c r="F136" s="15">
        <v>81.93</v>
      </c>
      <c r="G136" s="15">
        <f t="shared" si="20"/>
        <v>32.772</v>
      </c>
      <c r="H136" s="15">
        <v>76.1</v>
      </c>
      <c r="I136" s="15">
        <f t="shared" si="18"/>
        <v>45.66</v>
      </c>
      <c r="J136" s="16">
        <f t="shared" si="19"/>
        <v>78.432</v>
      </c>
      <c r="K136" s="20" t="s">
        <v>107</v>
      </c>
      <c r="L136" s="15"/>
      <c r="M136" s="22"/>
    </row>
    <row r="137" ht="30" customHeight="1" spans="1:13">
      <c r="A137" s="12">
        <v>134</v>
      </c>
      <c r="B137" s="13" t="s">
        <v>95</v>
      </c>
      <c r="C137" s="14" t="s">
        <v>183</v>
      </c>
      <c r="D137" s="12" t="s">
        <v>193</v>
      </c>
      <c r="E137" s="12">
        <v>20240101510</v>
      </c>
      <c r="F137" s="15">
        <v>81.78</v>
      </c>
      <c r="G137" s="15">
        <f t="shared" si="20"/>
        <v>32.712</v>
      </c>
      <c r="H137" s="15">
        <v>75.6</v>
      </c>
      <c r="I137" s="15">
        <f t="shared" si="18"/>
        <v>45.36</v>
      </c>
      <c r="J137" s="16">
        <f t="shared" si="19"/>
        <v>78.072</v>
      </c>
      <c r="K137" s="20" t="s">
        <v>154</v>
      </c>
      <c r="L137" s="15"/>
      <c r="M137" s="22"/>
    </row>
    <row r="138" ht="30" customHeight="1" spans="1:13">
      <c r="A138" s="12">
        <v>135</v>
      </c>
      <c r="B138" s="13" t="s">
        <v>95</v>
      </c>
      <c r="C138" s="14" t="s">
        <v>183</v>
      </c>
      <c r="D138" s="12" t="s">
        <v>194</v>
      </c>
      <c r="E138" s="12">
        <v>20240101418</v>
      </c>
      <c r="F138" s="15">
        <v>85.82</v>
      </c>
      <c r="G138" s="15">
        <f t="shared" si="20"/>
        <v>34.328</v>
      </c>
      <c r="H138" s="15">
        <v>72.8</v>
      </c>
      <c r="I138" s="15">
        <f t="shared" si="18"/>
        <v>43.68</v>
      </c>
      <c r="J138" s="16">
        <f t="shared" si="19"/>
        <v>78.008</v>
      </c>
      <c r="K138" s="20" t="s">
        <v>156</v>
      </c>
      <c r="L138" s="15"/>
      <c r="M138" s="21"/>
    </row>
    <row r="139" ht="30" customHeight="1" spans="1:13">
      <c r="A139" s="12">
        <v>136</v>
      </c>
      <c r="B139" s="13" t="s">
        <v>95</v>
      </c>
      <c r="C139" s="14" t="s">
        <v>183</v>
      </c>
      <c r="D139" s="12" t="s">
        <v>195</v>
      </c>
      <c r="E139" s="12">
        <v>20240101427</v>
      </c>
      <c r="F139" s="15">
        <v>89.57</v>
      </c>
      <c r="G139" s="15">
        <f t="shared" si="20"/>
        <v>35.828</v>
      </c>
      <c r="H139" s="16" t="s">
        <v>35</v>
      </c>
      <c r="I139" s="16" t="s">
        <v>35</v>
      </c>
      <c r="J139" s="16" t="s">
        <v>35</v>
      </c>
      <c r="K139" s="16" t="s">
        <v>35</v>
      </c>
      <c r="L139" s="15"/>
      <c r="M139" s="21"/>
    </row>
    <row r="140" ht="30" customHeight="1" spans="1:13">
      <c r="A140" s="12">
        <v>137</v>
      </c>
      <c r="B140" s="13" t="s">
        <v>95</v>
      </c>
      <c r="C140" s="14" t="s">
        <v>196</v>
      </c>
      <c r="D140" s="12" t="s">
        <v>197</v>
      </c>
      <c r="E140" s="12">
        <v>20240101907</v>
      </c>
      <c r="F140" s="15">
        <v>80.24</v>
      </c>
      <c r="G140" s="15">
        <f t="shared" si="20"/>
        <v>32.096</v>
      </c>
      <c r="H140" s="15">
        <v>81.5</v>
      </c>
      <c r="I140" s="15">
        <f t="shared" ref="I140:I149" si="21">H140*0.6</f>
        <v>48.9</v>
      </c>
      <c r="J140" s="16">
        <f t="shared" ref="J140:J148" si="22">G140+I140</f>
        <v>80.996</v>
      </c>
      <c r="K140" s="20" t="s">
        <v>18</v>
      </c>
      <c r="L140" s="15" t="s">
        <v>19</v>
      </c>
      <c r="M140" s="21">
        <v>45447</v>
      </c>
    </row>
    <row r="141" ht="30" customHeight="1" spans="1:13">
      <c r="A141" s="12">
        <v>138</v>
      </c>
      <c r="B141" s="13" t="s">
        <v>95</v>
      </c>
      <c r="C141" s="14" t="s">
        <v>196</v>
      </c>
      <c r="D141" s="12" t="s">
        <v>198</v>
      </c>
      <c r="E141" s="12">
        <v>20240101905</v>
      </c>
      <c r="F141" s="15">
        <v>83.66</v>
      </c>
      <c r="G141" s="15">
        <f t="shared" si="20"/>
        <v>33.464</v>
      </c>
      <c r="H141" s="15">
        <v>76.2</v>
      </c>
      <c r="I141" s="15">
        <f t="shared" si="21"/>
        <v>45.72</v>
      </c>
      <c r="J141" s="16">
        <f t="shared" si="22"/>
        <v>79.184</v>
      </c>
      <c r="K141" s="20" t="s">
        <v>21</v>
      </c>
      <c r="L141" s="15" t="s">
        <v>19</v>
      </c>
      <c r="M141" s="21">
        <v>45447</v>
      </c>
    </row>
    <row r="142" ht="30" customHeight="1" spans="1:13">
      <c r="A142" s="12">
        <v>139</v>
      </c>
      <c r="B142" s="13" t="s">
        <v>95</v>
      </c>
      <c r="C142" s="14" t="s">
        <v>196</v>
      </c>
      <c r="D142" s="12" t="s">
        <v>199</v>
      </c>
      <c r="E142" s="12">
        <v>20240101724</v>
      </c>
      <c r="F142" s="15">
        <v>81.15</v>
      </c>
      <c r="G142" s="15">
        <f t="shared" si="20"/>
        <v>32.46</v>
      </c>
      <c r="H142" s="15">
        <v>77.7</v>
      </c>
      <c r="I142" s="15">
        <f t="shared" si="21"/>
        <v>46.62</v>
      </c>
      <c r="J142" s="16">
        <f t="shared" si="22"/>
        <v>79.08</v>
      </c>
      <c r="K142" s="20" t="s">
        <v>23</v>
      </c>
      <c r="L142" s="15" t="s">
        <v>19</v>
      </c>
      <c r="M142" s="21">
        <v>45447</v>
      </c>
    </row>
    <row r="143" ht="30" customHeight="1" spans="1:13">
      <c r="A143" s="12">
        <v>140</v>
      </c>
      <c r="B143" s="13" t="s">
        <v>95</v>
      </c>
      <c r="C143" s="14" t="s">
        <v>196</v>
      </c>
      <c r="D143" s="12" t="s">
        <v>200</v>
      </c>
      <c r="E143" s="12">
        <v>20240101829</v>
      </c>
      <c r="F143" s="15">
        <v>78.92</v>
      </c>
      <c r="G143" s="15">
        <f t="shared" si="20"/>
        <v>31.568</v>
      </c>
      <c r="H143" s="15">
        <v>78.6</v>
      </c>
      <c r="I143" s="15">
        <f t="shared" si="21"/>
        <v>47.16</v>
      </c>
      <c r="J143" s="16">
        <f t="shared" si="22"/>
        <v>78.728</v>
      </c>
      <c r="K143" s="20" t="s">
        <v>68</v>
      </c>
      <c r="L143" s="15" t="s">
        <v>19</v>
      </c>
      <c r="M143" s="21">
        <v>45447</v>
      </c>
    </row>
    <row r="144" ht="30" customHeight="1" spans="1:13">
      <c r="A144" s="12">
        <v>141</v>
      </c>
      <c r="B144" s="13" t="s">
        <v>95</v>
      </c>
      <c r="C144" s="14" t="s">
        <v>196</v>
      </c>
      <c r="D144" s="12" t="s">
        <v>201</v>
      </c>
      <c r="E144" s="12">
        <v>20240101813</v>
      </c>
      <c r="F144" s="15">
        <v>80.04</v>
      </c>
      <c r="G144" s="15">
        <f t="shared" si="20"/>
        <v>32.016</v>
      </c>
      <c r="H144" s="15">
        <v>77.4</v>
      </c>
      <c r="I144" s="15">
        <f t="shared" si="21"/>
        <v>46.44</v>
      </c>
      <c r="J144" s="16">
        <f t="shared" si="22"/>
        <v>78.456</v>
      </c>
      <c r="K144" s="20" t="s">
        <v>70</v>
      </c>
      <c r="L144" s="15"/>
      <c r="M144" s="22"/>
    </row>
    <row r="145" ht="30" customHeight="1" spans="1:13">
      <c r="A145" s="12">
        <v>142</v>
      </c>
      <c r="B145" s="13" t="s">
        <v>95</v>
      </c>
      <c r="C145" s="14" t="s">
        <v>196</v>
      </c>
      <c r="D145" s="12" t="s">
        <v>202</v>
      </c>
      <c r="E145" s="12">
        <v>20240101805</v>
      </c>
      <c r="F145" s="15">
        <v>81.07</v>
      </c>
      <c r="G145" s="15">
        <f t="shared" si="20"/>
        <v>32.428</v>
      </c>
      <c r="H145" s="15">
        <v>76.1</v>
      </c>
      <c r="I145" s="15">
        <f t="shared" si="21"/>
        <v>45.66</v>
      </c>
      <c r="J145" s="16">
        <f t="shared" si="22"/>
        <v>78.088</v>
      </c>
      <c r="K145" s="20" t="s">
        <v>72</v>
      </c>
      <c r="L145" s="15"/>
      <c r="M145" s="22"/>
    </row>
    <row r="146" ht="30" customHeight="1" spans="1:13">
      <c r="A146" s="12">
        <v>143</v>
      </c>
      <c r="B146" s="13" t="s">
        <v>95</v>
      </c>
      <c r="C146" s="14" t="s">
        <v>196</v>
      </c>
      <c r="D146" s="12" t="s">
        <v>203</v>
      </c>
      <c r="E146" s="12">
        <v>20240101716</v>
      </c>
      <c r="F146" s="15">
        <v>84.73</v>
      </c>
      <c r="G146" s="15">
        <f t="shared" si="20"/>
        <v>33.892</v>
      </c>
      <c r="H146" s="15">
        <v>73.4</v>
      </c>
      <c r="I146" s="15">
        <f t="shared" si="21"/>
        <v>44.04</v>
      </c>
      <c r="J146" s="16">
        <f t="shared" si="22"/>
        <v>77.932</v>
      </c>
      <c r="K146" s="20" t="s">
        <v>74</v>
      </c>
      <c r="L146" s="15"/>
      <c r="M146" s="21"/>
    </row>
    <row r="147" ht="30" customHeight="1" spans="1:13">
      <c r="A147" s="12">
        <v>144</v>
      </c>
      <c r="B147" s="13" t="s">
        <v>95</v>
      </c>
      <c r="C147" s="14" t="s">
        <v>196</v>
      </c>
      <c r="D147" s="12" t="s">
        <v>204</v>
      </c>
      <c r="E147" s="12">
        <v>20240101810</v>
      </c>
      <c r="F147" s="15">
        <v>78.49</v>
      </c>
      <c r="G147" s="15">
        <f t="shared" si="20"/>
        <v>31.396</v>
      </c>
      <c r="H147" s="15">
        <v>75.5</v>
      </c>
      <c r="I147" s="15">
        <f t="shared" si="21"/>
        <v>45.3</v>
      </c>
      <c r="J147" s="16">
        <f t="shared" si="22"/>
        <v>76.696</v>
      </c>
      <c r="K147" s="20" t="s">
        <v>105</v>
      </c>
      <c r="L147" s="15"/>
      <c r="M147" s="22"/>
    </row>
    <row r="148" ht="30" customHeight="1" spans="1:13">
      <c r="A148" s="12">
        <v>145</v>
      </c>
      <c r="B148" s="13" t="s">
        <v>95</v>
      </c>
      <c r="C148" s="14" t="s">
        <v>196</v>
      </c>
      <c r="D148" s="12" t="s">
        <v>205</v>
      </c>
      <c r="E148" s="12">
        <v>20240101804</v>
      </c>
      <c r="F148" s="15">
        <v>83.83</v>
      </c>
      <c r="G148" s="15">
        <f t="shared" si="20"/>
        <v>33.532</v>
      </c>
      <c r="H148" s="15">
        <v>62.4</v>
      </c>
      <c r="I148" s="15">
        <f t="shared" si="21"/>
        <v>37.44</v>
      </c>
      <c r="J148" s="16">
        <f t="shared" si="22"/>
        <v>70.972</v>
      </c>
      <c r="K148" s="20" t="s">
        <v>107</v>
      </c>
      <c r="L148" s="15"/>
      <c r="M148" s="21"/>
    </row>
    <row r="149" ht="30" customHeight="1" spans="1:13">
      <c r="A149" s="12">
        <v>146</v>
      </c>
      <c r="B149" s="13" t="s">
        <v>95</v>
      </c>
      <c r="C149" s="14" t="s">
        <v>196</v>
      </c>
      <c r="D149" s="12" t="s">
        <v>206</v>
      </c>
      <c r="E149" s="12">
        <v>20240101915</v>
      </c>
      <c r="F149" s="15">
        <v>77.61</v>
      </c>
      <c r="G149" s="15">
        <f t="shared" si="20"/>
        <v>31.044</v>
      </c>
      <c r="H149" s="15">
        <v>52.4</v>
      </c>
      <c r="I149" s="15">
        <f t="shared" si="21"/>
        <v>31.44</v>
      </c>
      <c r="J149" s="16" t="s">
        <v>35</v>
      </c>
      <c r="K149" s="20" t="s">
        <v>35</v>
      </c>
      <c r="L149" s="15"/>
      <c r="M149" s="22"/>
    </row>
    <row r="150" ht="30" customHeight="1" spans="1:13">
      <c r="A150" s="12">
        <v>147</v>
      </c>
      <c r="B150" s="13" t="s">
        <v>95</v>
      </c>
      <c r="C150" s="14" t="s">
        <v>196</v>
      </c>
      <c r="D150" s="12" t="s">
        <v>207</v>
      </c>
      <c r="E150" s="12">
        <v>20240101803</v>
      </c>
      <c r="F150" s="15">
        <v>81.37</v>
      </c>
      <c r="G150" s="15">
        <f t="shared" si="20"/>
        <v>32.548</v>
      </c>
      <c r="H150" s="16" t="s">
        <v>35</v>
      </c>
      <c r="I150" s="16" t="s">
        <v>35</v>
      </c>
      <c r="J150" s="16" t="s">
        <v>35</v>
      </c>
      <c r="K150" s="16" t="s">
        <v>35</v>
      </c>
      <c r="L150" s="15"/>
      <c r="M150" s="21"/>
    </row>
    <row r="151" ht="30" customHeight="1" spans="1:13">
      <c r="A151" s="12">
        <v>148</v>
      </c>
      <c r="B151" s="13" t="s">
        <v>95</v>
      </c>
      <c r="C151" s="14" t="s">
        <v>196</v>
      </c>
      <c r="D151" s="12" t="s">
        <v>208</v>
      </c>
      <c r="E151" s="12">
        <v>20240101730</v>
      </c>
      <c r="F151" s="15">
        <v>79.39</v>
      </c>
      <c r="G151" s="15">
        <f t="shared" si="20"/>
        <v>31.756</v>
      </c>
      <c r="H151" s="16" t="s">
        <v>35</v>
      </c>
      <c r="I151" s="16" t="s">
        <v>35</v>
      </c>
      <c r="J151" s="16" t="s">
        <v>35</v>
      </c>
      <c r="K151" s="16" t="s">
        <v>35</v>
      </c>
      <c r="L151" s="15"/>
      <c r="M151" s="21"/>
    </row>
    <row r="152" ht="30" customHeight="1" spans="1:13">
      <c r="A152" s="12">
        <v>149</v>
      </c>
      <c r="B152" s="13" t="s">
        <v>95</v>
      </c>
      <c r="C152" s="14" t="s">
        <v>209</v>
      </c>
      <c r="D152" s="12" t="s">
        <v>210</v>
      </c>
      <c r="E152" s="12">
        <v>20240102002</v>
      </c>
      <c r="F152" s="15">
        <v>78.71</v>
      </c>
      <c r="G152" s="15">
        <f t="shared" si="20"/>
        <v>31.484</v>
      </c>
      <c r="H152" s="15">
        <v>77.4</v>
      </c>
      <c r="I152" s="15">
        <f t="shared" ref="I152:I157" si="23">H152*0.6</f>
        <v>46.44</v>
      </c>
      <c r="J152" s="16">
        <f t="shared" ref="J152:J157" si="24">G152+I152</f>
        <v>77.924</v>
      </c>
      <c r="K152" s="20" t="s">
        <v>18</v>
      </c>
      <c r="L152" s="15" t="s">
        <v>19</v>
      </c>
      <c r="M152" s="21">
        <v>45447</v>
      </c>
    </row>
    <row r="153" ht="30" customHeight="1" spans="1:13">
      <c r="A153" s="12">
        <v>150</v>
      </c>
      <c r="B153" s="13" t="s">
        <v>95</v>
      </c>
      <c r="C153" s="14" t="s">
        <v>209</v>
      </c>
      <c r="D153" s="12" t="s">
        <v>211</v>
      </c>
      <c r="E153" s="12">
        <v>20240102013</v>
      </c>
      <c r="F153" s="15">
        <v>74.83</v>
      </c>
      <c r="G153" s="15">
        <f t="shared" si="20"/>
        <v>29.932</v>
      </c>
      <c r="H153" s="15">
        <v>79.1</v>
      </c>
      <c r="I153" s="15">
        <f t="shared" si="23"/>
        <v>47.46</v>
      </c>
      <c r="J153" s="16">
        <f t="shared" si="24"/>
        <v>77.392</v>
      </c>
      <c r="K153" s="20" t="s">
        <v>21</v>
      </c>
      <c r="L153" s="15" t="s">
        <v>19</v>
      </c>
      <c r="M153" s="21">
        <v>45447</v>
      </c>
    </row>
    <row r="154" ht="30" customHeight="1" spans="1:13">
      <c r="A154" s="12">
        <v>151</v>
      </c>
      <c r="B154" s="13" t="s">
        <v>95</v>
      </c>
      <c r="C154" s="14" t="s">
        <v>209</v>
      </c>
      <c r="D154" s="12" t="s">
        <v>212</v>
      </c>
      <c r="E154" s="12">
        <v>20240102023</v>
      </c>
      <c r="F154" s="15">
        <v>76.22</v>
      </c>
      <c r="G154" s="15">
        <f t="shared" si="20"/>
        <v>30.488</v>
      </c>
      <c r="H154" s="15">
        <v>75.5</v>
      </c>
      <c r="I154" s="15">
        <f t="shared" si="23"/>
        <v>45.3</v>
      </c>
      <c r="J154" s="16">
        <f t="shared" si="24"/>
        <v>75.788</v>
      </c>
      <c r="K154" s="20" t="s">
        <v>23</v>
      </c>
      <c r="L154" s="15" t="s">
        <v>19</v>
      </c>
      <c r="M154" s="21">
        <v>45447</v>
      </c>
    </row>
    <row r="155" ht="30" customHeight="1" spans="1:13">
      <c r="A155" s="12">
        <v>152</v>
      </c>
      <c r="B155" s="13" t="s">
        <v>95</v>
      </c>
      <c r="C155" s="14" t="s">
        <v>209</v>
      </c>
      <c r="D155" s="12" t="s">
        <v>213</v>
      </c>
      <c r="E155" s="12">
        <v>20240102008</v>
      </c>
      <c r="F155" s="15">
        <v>76.92</v>
      </c>
      <c r="G155" s="15">
        <f t="shared" si="20"/>
        <v>30.768</v>
      </c>
      <c r="H155" s="15">
        <v>72.4</v>
      </c>
      <c r="I155" s="15">
        <f t="shared" si="23"/>
        <v>43.44</v>
      </c>
      <c r="J155" s="16">
        <f t="shared" si="24"/>
        <v>74.208</v>
      </c>
      <c r="K155" s="20" t="s">
        <v>68</v>
      </c>
      <c r="L155" s="15"/>
      <c r="M155" s="22"/>
    </row>
    <row r="156" ht="30" customHeight="1" spans="1:13">
      <c r="A156" s="12">
        <v>153</v>
      </c>
      <c r="B156" s="13" t="s">
        <v>95</v>
      </c>
      <c r="C156" s="14" t="s">
        <v>209</v>
      </c>
      <c r="D156" s="12" t="s">
        <v>214</v>
      </c>
      <c r="E156" s="12">
        <v>20240102007</v>
      </c>
      <c r="F156" s="15">
        <v>71.27</v>
      </c>
      <c r="G156" s="15">
        <f t="shared" si="20"/>
        <v>28.508</v>
      </c>
      <c r="H156" s="15">
        <v>72.4</v>
      </c>
      <c r="I156" s="15">
        <f t="shared" si="23"/>
        <v>43.44</v>
      </c>
      <c r="J156" s="16">
        <f t="shared" si="24"/>
        <v>71.948</v>
      </c>
      <c r="K156" s="20" t="s">
        <v>70</v>
      </c>
      <c r="L156" s="15"/>
      <c r="M156" s="22"/>
    </row>
    <row r="157" ht="30" customHeight="1" spans="1:13">
      <c r="A157" s="12">
        <v>154</v>
      </c>
      <c r="B157" s="13" t="s">
        <v>95</v>
      </c>
      <c r="C157" s="14" t="s">
        <v>209</v>
      </c>
      <c r="D157" s="12" t="s">
        <v>215</v>
      </c>
      <c r="E157" s="12">
        <v>20240102029</v>
      </c>
      <c r="F157" s="15">
        <v>69.5</v>
      </c>
      <c r="G157" s="15">
        <f t="shared" si="20"/>
        <v>27.8</v>
      </c>
      <c r="H157" s="15">
        <v>69.4</v>
      </c>
      <c r="I157" s="15">
        <f t="shared" si="23"/>
        <v>41.64</v>
      </c>
      <c r="J157" s="16">
        <f t="shared" si="24"/>
        <v>69.44</v>
      </c>
      <c r="K157" s="20" t="s">
        <v>72</v>
      </c>
      <c r="L157" s="15"/>
      <c r="M157" s="22"/>
    </row>
    <row r="158" ht="30" customHeight="1" spans="1:13">
      <c r="A158" s="12">
        <v>155</v>
      </c>
      <c r="B158" s="13" t="s">
        <v>95</v>
      </c>
      <c r="C158" s="14" t="s">
        <v>209</v>
      </c>
      <c r="D158" s="12" t="s">
        <v>216</v>
      </c>
      <c r="E158" s="12">
        <v>20240102016</v>
      </c>
      <c r="F158" s="15">
        <v>76.78</v>
      </c>
      <c r="G158" s="15">
        <f t="shared" si="20"/>
        <v>30.712</v>
      </c>
      <c r="H158" s="16" t="s">
        <v>35</v>
      </c>
      <c r="I158" s="16" t="s">
        <v>35</v>
      </c>
      <c r="J158" s="16" t="s">
        <v>35</v>
      </c>
      <c r="K158" s="16" t="s">
        <v>35</v>
      </c>
      <c r="L158" s="15"/>
      <c r="M158" s="22"/>
    </row>
    <row r="159" ht="30" customHeight="1" spans="1:13">
      <c r="A159" s="12">
        <v>156</v>
      </c>
      <c r="B159" s="13" t="s">
        <v>95</v>
      </c>
      <c r="C159" s="14" t="s">
        <v>209</v>
      </c>
      <c r="D159" s="12" t="s">
        <v>217</v>
      </c>
      <c r="E159" s="12">
        <v>20240102003</v>
      </c>
      <c r="F159" s="15">
        <v>72.5</v>
      </c>
      <c r="G159" s="15">
        <f t="shared" si="20"/>
        <v>29</v>
      </c>
      <c r="H159" s="16" t="s">
        <v>35</v>
      </c>
      <c r="I159" s="16" t="s">
        <v>35</v>
      </c>
      <c r="J159" s="16" t="s">
        <v>35</v>
      </c>
      <c r="K159" s="16" t="s">
        <v>35</v>
      </c>
      <c r="L159" s="15"/>
      <c r="M159" s="22"/>
    </row>
    <row r="160" ht="30" customHeight="1" spans="1:13">
      <c r="A160" s="12">
        <v>157</v>
      </c>
      <c r="B160" s="13" t="s">
        <v>95</v>
      </c>
      <c r="C160" s="14" t="s">
        <v>209</v>
      </c>
      <c r="D160" s="12" t="s">
        <v>218</v>
      </c>
      <c r="E160" s="12">
        <v>20240102006</v>
      </c>
      <c r="F160" s="15">
        <v>70.69</v>
      </c>
      <c r="G160" s="15">
        <f t="shared" si="20"/>
        <v>28.276</v>
      </c>
      <c r="H160" s="16" t="s">
        <v>35</v>
      </c>
      <c r="I160" s="16" t="s">
        <v>35</v>
      </c>
      <c r="J160" s="16" t="s">
        <v>35</v>
      </c>
      <c r="K160" s="16" t="s">
        <v>35</v>
      </c>
      <c r="L160" s="15"/>
      <c r="M160" s="22"/>
    </row>
    <row r="161" ht="30" customHeight="1" spans="1:13">
      <c r="A161" s="12">
        <v>158</v>
      </c>
      <c r="B161" s="13" t="s">
        <v>95</v>
      </c>
      <c r="C161" s="14" t="s">
        <v>219</v>
      </c>
      <c r="D161" s="12" t="s">
        <v>220</v>
      </c>
      <c r="E161" s="12">
        <v>20240102125</v>
      </c>
      <c r="F161" s="15">
        <v>80.59</v>
      </c>
      <c r="G161" s="15">
        <f t="shared" si="20"/>
        <v>32.236</v>
      </c>
      <c r="H161" s="15">
        <v>78.8</v>
      </c>
      <c r="I161" s="15">
        <f t="shared" ref="I161:I168" si="25">H161*0.6</f>
        <v>47.28</v>
      </c>
      <c r="J161" s="16">
        <f t="shared" ref="J161:J167" si="26">G161+I161</f>
        <v>79.516</v>
      </c>
      <c r="K161" s="20" t="s">
        <v>18</v>
      </c>
      <c r="L161" s="15" t="s">
        <v>19</v>
      </c>
      <c r="M161" s="21">
        <v>45447</v>
      </c>
    </row>
    <row r="162" ht="30" customHeight="1" spans="1:13">
      <c r="A162" s="12">
        <v>159</v>
      </c>
      <c r="B162" s="13" t="s">
        <v>95</v>
      </c>
      <c r="C162" s="14" t="s">
        <v>219</v>
      </c>
      <c r="D162" s="12" t="s">
        <v>221</v>
      </c>
      <c r="E162" s="12">
        <v>20240102201</v>
      </c>
      <c r="F162" s="15">
        <v>77.82</v>
      </c>
      <c r="G162" s="15">
        <f t="shared" si="20"/>
        <v>31.128</v>
      </c>
      <c r="H162" s="15">
        <v>80</v>
      </c>
      <c r="I162" s="15">
        <f t="shared" si="25"/>
        <v>48</v>
      </c>
      <c r="J162" s="16">
        <f t="shared" si="26"/>
        <v>79.128</v>
      </c>
      <c r="K162" s="20" t="s">
        <v>21</v>
      </c>
      <c r="L162" s="15" t="s">
        <v>19</v>
      </c>
      <c r="M162" s="21">
        <v>45447</v>
      </c>
    </row>
    <row r="163" ht="30" customHeight="1" spans="1:13">
      <c r="A163" s="12">
        <v>160</v>
      </c>
      <c r="B163" s="13" t="s">
        <v>95</v>
      </c>
      <c r="C163" s="14" t="s">
        <v>219</v>
      </c>
      <c r="D163" s="12" t="s">
        <v>222</v>
      </c>
      <c r="E163" s="12">
        <v>20240102213</v>
      </c>
      <c r="F163" s="15">
        <v>80.09</v>
      </c>
      <c r="G163" s="15">
        <f t="shared" si="20"/>
        <v>32.036</v>
      </c>
      <c r="H163" s="15">
        <v>73.7</v>
      </c>
      <c r="I163" s="15">
        <f t="shared" si="25"/>
        <v>44.22</v>
      </c>
      <c r="J163" s="16">
        <f t="shared" si="26"/>
        <v>76.256</v>
      </c>
      <c r="K163" s="20" t="s">
        <v>23</v>
      </c>
      <c r="L163" s="15" t="s">
        <v>19</v>
      </c>
      <c r="M163" s="21">
        <v>45447</v>
      </c>
    </row>
    <row r="164" ht="30" customHeight="1" spans="1:13">
      <c r="A164" s="12">
        <v>161</v>
      </c>
      <c r="B164" s="13" t="s">
        <v>95</v>
      </c>
      <c r="C164" s="14" t="s">
        <v>219</v>
      </c>
      <c r="D164" s="12" t="s">
        <v>223</v>
      </c>
      <c r="E164" s="12">
        <v>20240102214</v>
      </c>
      <c r="F164" s="15">
        <v>76.95</v>
      </c>
      <c r="G164" s="15">
        <f t="shared" si="20"/>
        <v>30.78</v>
      </c>
      <c r="H164" s="15">
        <v>73.4</v>
      </c>
      <c r="I164" s="15">
        <f t="shared" si="25"/>
        <v>44.04</v>
      </c>
      <c r="J164" s="16">
        <f t="shared" si="26"/>
        <v>74.82</v>
      </c>
      <c r="K164" s="20" t="s">
        <v>68</v>
      </c>
      <c r="L164" s="15"/>
      <c r="M164" s="22"/>
    </row>
    <row r="165" ht="30" customHeight="1" spans="1:13">
      <c r="A165" s="12">
        <v>162</v>
      </c>
      <c r="B165" s="13" t="s">
        <v>95</v>
      </c>
      <c r="C165" s="14" t="s">
        <v>219</v>
      </c>
      <c r="D165" s="12" t="s">
        <v>224</v>
      </c>
      <c r="E165" s="12">
        <v>20240102212</v>
      </c>
      <c r="F165" s="15">
        <v>75.24</v>
      </c>
      <c r="G165" s="15">
        <f t="shared" si="20"/>
        <v>30.096</v>
      </c>
      <c r="H165" s="15">
        <v>71.3</v>
      </c>
      <c r="I165" s="15">
        <f t="shared" si="25"/>
        <v>42.78</v>
      </c>
      <c r="J165" s="16">
        <f t="shared" si="26"/>
        <v>72.876</v>
      </c>
      <c r="K165" s="20" t="s">
        <v>70</v>
      </c>
      <c r="L165" s="15"/>
      <c r="M165" s="22"/>
    </row>
    <row r="166" ht="30" customHeight="1" spans="1:13">
      <c r="A166" s="12">
        <v>163</v>
      </c>
      <c r="B166" s="13" t="s">
        <v>95</v>
      </c>
      <c r="C166" s="14" t="s">
        <v>219</v>
      </c>
      <c r="D166" s="12" t="s">
        <v>225</v>
      </c>
      <c r="E166" s="12">
        <v>20240102222</v>
      </c>
      <c r="F166" s="15">
        <v>76.61</v>
      </c>
      <c r="G166" s="15">
        <f t="shared" si="20"/>
        <v>30.644</v>
      </c>
      <c r="H166" s="15">
        <v>68.9</v>
      </c>
      <c r="I166" s="15">
        <f t="shared" si="25"/>
        <v>41.34</v>
      </c>
      <c r="J166" s="16">
        <f t="shared" si="26"/>
        <v>71.984</v>
      </c>
      <c r="K166" s="20" t="s">
        <v>72</v>
      </c>
      <c r="L166" s="15"/>
      <c r="M166" s="22"/>
    </row>
    <row r="167" ht="30" customHeight="1" spans="1:13">
      <c r="A167" s="12">
        <v>164</v>
      </c>
      <c r="B167" s="13" t="s">
        <v>95</v>
      </c>
      <c r="C167" s="14" t="s">
        <v>219</v>
      </c>
      <c r="D167" s="12" t="s">
        <v>226</v>
      </c>
      <c r="E167" s="12">
        <v>20240102208</v>
      </c>
      <c r="F167" s="15">
        <v>77.96</v>
      </c>
      <c r="G167" s="15">
        <f t="shared" si="20"/>
        <v>31.184</v>
      </c>
      <c r="H167" s="15">
        <v>67.9</v>
      </c>
      <c r="I167" s="15">
        <f t="shared" si="25"/>
        <v>40.74</v>
      </c>
      <c r="J167" s="16">
        <f t="shared" si="26"/>
        <v>71.924</v>
      </c>
      <c r="K167" s="20" t="s">
        <v>74</v>
      </c>
      <c r="L167" s="15"/>
      <c r="M167" s="22"/>
    </row>
    <row r="168" ht="30" customHeight="1" spans="1:13">
      <c r="A168" s="12">
        <v>165</v>
      </c>
      <c r="B168" s="13" t="s">
        <v>95</v>
      </c>
      <c r="C168" s="14" t="s">
        <v>219</v>
      </c>
      <c r="D168" s="12" t="s">
        <v>227</v>
      </c>
      <c r="E168" s="12">
        <v>20240102118</v>
      </c>
      <c r="F168" s="15">
        <v>79.99</v>
      </c>
      <c r="G168" s="15">
        <f t="shared" si="20"/>
        <v>31.996</v>
      </c>
      <c r="H168" s="15">
        <v>58.6</v>
      </c>
      <c r="I168" s="15">
        <f t="shared" si="25"/>
        <v>35.16</v>
      </c>
      <c r="J168" s="16" t="s">
        <v>35</v>
      </c>
      <c r="K168" s="20" t="s">
        <v>35</v>
      </c>
      <c r="L168" s="15"/>
      <c r="M168" s="22"/>
    </row>
    <row r="169" ht="30" customHeight="1" spans="1:13">
      <c r="A169" s="12">
        <v>166</v>
      </c>
      <c r="B169" s="13" t="s">
        <v>95</v>
      </c>
      <c r="C169" s="14" t="s">
        <v>219</v>
      </c>
      <c r="D169" s="12" t="s">
        <v>228</v>
      </c>
      <c r="E169" s="12">
        <v>20240102130</v>
      </c>
      <c r="F169" s="15">
        <v>78.62</v>
      </c>
      <c r="G169" s="15">
        <f t="shared" si="20"/>
        <v>31.448</v>
      </c>
      <c r="H169" s="16" t="s">
        <v>35</v>
      </c>
      <c r="I169" s="16" t="s">
        <v>35</v>
      </c>
      <c r="J169" s="16" t="s">
        <v>35</v>
      </c>
      <c r="K169" s="16" t="s">
        <v>35</v>
      </c>
      <c r="L169" s="15"/>
      <c r="M169" s="22"/>
    </row>
    <row r="170" ht="30" customHeight="1" spans="1:13">
      <c r="A170" s="12">
        <v>167</v>
      </c>
      <c r="B170" s="13" t="s">
        <v>95</v>
      </c>
      <c r="C170" s="14" t="s">
        <v>229</v>
      </c>
      <c r="D170" s="12" t="s">
        <v>230</v>
      </c>
      <c r="E170" s="12">
        <v>20240102413</v>
      </c>
      <c r="F170" s="15">
        <v>83.81</v>
      </c>
      <c r="G170" s="15">
        <f t="shared" si="20"/>
        <v>33.524</v>
      </c>
      <c r="H170" s="15">
        <v>76.1</v>
      </c>
      <c r="I170" s="15">
        <f t="shared" ref="I170:I177" si="27">H170*0.6</f>
        <v>45.66</v>
      </c>
      <c r="J170" s="16">
        <f t="shared" ref="J170:J176" si="28">G170+I170</f>
        <v>79.184</v>
      </c>
      <c r="K170" s="20" t="s">
        <v>18</v>
      </c>
      <c r="L170" s="15" t="s">
        <v>19</v>
      </c>
      <c r="M170" s="21">
        <v>45447</v>
      </c>
    </row>
    <row r="171" ht="30" customHeight="1" spans="1:13">
      <c r="A171" s="12">
        <v>168</v>
      </c>
      <c r="B171" s="13" t="s">
        <v>95</v>
      </c>
      <c r="C171" s="14" t="s">
        <v>229</v>
      </c>
      <c r="D171" s="12" t="s">
        <v>231</v>
      </c>
      <c r="E171" s="12">
        <v>20240102401</v>
      </c>
      <c r="F171" s="15">
        <v>79.11</v>
      </c>
      <c r="G171" s="15">
        <f t="shared" si="20"/>
        <v>31.644</v>
      </c>
      <c r="H171" s="15">
        <v>75.8</v>
      </c>
      <c r="I171" s="15">
        <f t="shared" si="27"/>
        <v>45.48</v>
      </c>
      <c r="J171" s="16">
        <f t="shared" si="28"/>
        <v>77.124</v>
      </c>
      <c r="K171" s="20" t="s">
        <v>21</v>
      </c>
      <c r="L171" s="15" t="s">
        <v>19</v>
      </c>
      <c r="M171" s="21">
        <v>45447</v>
      </c>
    </row>
    <row r="172" ht="30" customHeight="1" spans="1:13">
      <c r="A172" s="12">
        <v>169</v>
      </c>
      <c r="B172" s="13" t="s">
        <v>95</v>
      </c>
      <c r="C172" s="14" t="s">
        <v>229</v>
      </c>
      <c r="D172" s="12" t="s">
        <v>232</v>
      </c>
      <c r="E172" s="12">
        <v>20240102317</v>
      </c>
      <c r="F172" s="15">
        <v>76.93</v>
      </c>
      <c r="G172" s="15">
        <f t="shared" si="20"/>
        <v>30.772</v>
      </c>
      <c r="H172" s="15">
        <v>74.6</v>
      </c>
      <c r="I172" s="15">
        <f t="shared" si="27"/>
        <v>44.76</v>
      </c>
      <c r="J172" s="16">
        <f t="shared" si="28"/>
        <v>75.532</v>
      </c>
      <c r="K172" s="20" t="s">
        <v>23</v>
      </c>
      <c r="L172" s="15" t="s">
        <v>19</v>
      </c>
      <c r="M172" s="21">
        <v>45447</v>
      </c>
    </row>
    <row r="173" ht="30" customHeight="1" spans="1:13">
      <c r="A173" s="12">
        <v>170</v>
      </c>
      <c r="B173" s="13" t="s">
        <v>95</v>
      </c>
      <c r="C173" s="14" t="s">
        <v>229</v>
      </c>
      <c r="D173" s="12" t="s">
        <v>233</v>
      </c>
      <c r="E173" s="12">
        <v>20240102419</v>
      </c>
      <c r="F173" s="15">
        <v>76.91</v>
      </c>
      <c r="G173" s="15">
        <f t="shared" si="20"/>
        <v>30.764</v>
      </c>
      <c r="H173" s="15">
        <v>74</v>
      </c>
      <c r="I173" s="15">
        <f t="shared" si="27"/>
        <v>44.4</v>
      </c>
      <c r="J173" s="16">
        <f t="shared" si="28"/>
        <v>75.164</v>
      </c>
      <c r="K173" s="20" t="s">
        <v>68</v>
      </c>
      <c r="L173" s="15"/>
      <c r="M173" s="22"/>
    </row>
    <row r="174" ht="30" customHeight="1" spans="1:13">
      <c r="A174" s="12">
        <v>171</v>
      </c>
      <c r="B174" s="13" t="s">
        <v>95</v>
      </c>
      <c r="C174" s="14" t="s">
        <v>229</v>
      </c>
      <c r="D174" s="12" t="s">
        <v>234</v>
      </c>
      <c r="E174" s="12">
        <v>20240102314</v>
      </c>
      <c r="F174" s="15">
        <v>81.29</v>
      </c>
      <c r="G174" s="15">
        <f t="shared" si="20"/>
        <v>32.516</v>
      </c>
      <c r="H174" s="15">
        <v>70.9</v>
      </c>
      <c r="I174" s="15">
        <f t="shared" si="27"/>
        <v>42.54</v>
      </c>
      <c r="J174" s="16">
        <f t="shared" si="28"/>
        <v>75.056</v>
      </c>
      <c r="K174" s="20" t="s">
        <v>70</v>
      </c>
      <c r="L174" s="15"/>
      <c r="M174" s="22"/>
    </row>
    <row r="175" ht="30" customHeight="1" spans="1:13">
      <c r="A175" s="12">
        <v>172</v>
      </c>
      <c r="B175" s="13" t="s">
        <v>95</v>
      </c>
      <c r="C175" s="14" t="s">
        <v>229</v>
      </c>
      <c r="D175" s="12" t="s">
        <v>235</v>
      </c>
      <c r="E175" s="12">
        <v>20240102320</v>
      </c>
      <c r="F175" s="15">
        <v>78.39</v>
      </c>
      <c r="G175" s="15">
        <f t="shared" si="20"/>
        <v>31.356</v>
      </c>
      <c r="H175" s="15">
        <v>71.5</v>
      </c>
      <c r="I175" s="15">
        <f t="shared" si="27"/>
        <v>42.9</v>
      </c>
      <c r="J175" s="16">
        <f t="shared" si="28"/>
        <v>74.256</v>
      </c>
      <c r="K175" s="20" t="s">
        <v>72</v>
      </c>
      <c r="L175" s="15"/>
      <c r="M175" s="22"/>
    </row>
    <row r="176" ht="30" customHeight="1" spans="1:13">
      <c r="A176" s="12">
        <v>173</v>
      </c>
      <c r="B176" s="13" t="s">
        <v>95</v>
      </c>
      <c r="C176" s="14" t="s">
        <v>229</v>
      </c>
      <c r="D176" s="12" t="s">
        <v>236</v>
      </c>
      <c r="E176" s="12">
        <v>20240102430</v>
      </c>
      <c r="F176" s="15">
        <v>77.62</v>
      </c>
      <c r="G176" s="15">
        <f t="shared" si="20"/>
        <v>31.048</v>
      </c>
      <c r="H176" s="15">
        <v>64.6</v>
      </c>
      <c r="I176" s="15">
        <f t="shared" si="27"/>
        <v>38.76</v>
      </c>
      <c r="J176" s="16">
        <f t="shared" si="28"/>
        <v>69.808</v>
      </c>
      <c r="K176" s="20" t="s">
        <v>74</v>
      </c>
      <c r="L176" s="15"/>
      <c r="M176" s="22"/>
    </row>
    <row r="177" ht="30" customHeight="1" spans="1:13">
      <c r="A177" s="12">
        <v>174</v>
      </c>
      <c r="B177" s="13" t="s">
        <v>95</v>
      </c>
      <c r="C177" s="14" t="s">
        <v>229</v>
      </c>
      <c r="D177" s="12" t="s">
        <v>237</v>
      </c>
      <c r="E177" s="12">
        <v>20240102506</v>
      </c>
      <c r="F177" s="15">
        <v>77</v>
      </c>
      <c r="G177" s="15">
        <f t="shared" si="20"/>
        <v>30.8</v>
      </c>
      <c r="H177" s="15">
        <v>58.8</v>
      </c>
      <c r="I177" s="15">
        <f t="shared" si="27"/>
        <v>35.28</v>
      </c>
      <c r="J177" s="16" t="s">
        <v>35</v>
      </c>
      <c r="K177" s="20" t="s">
        <v>35</v>
      </c>
      <c r="L177" s="15"/>
      <c r="M177" s="22"/>
    </row>
    <row r="178" ht="30" customHeight="1" spans="1:13">
      <c r="A178" s="12">
        <v>175</v>
      </c>
      <c r="B178" s="13" t="s">
        <v>95</v>
      </c>
      <c r="C178" s="14" t="s">
        <v>229</v>
      </c>
      <c r="D178" s="12" t="s">
        <v>238</v>
      </c>
      <c r="E178" s="12">
        <v>20240102411</v>
      </c>
      <c r="F178" s="15">
        <v>77.02</v>
      </c>
      <c r="G178" s="15">
        <f t="shared" si="20"/>
        <v>30.808</v>
      </c>
      <c r="H178" s="16" t="s">
        <v>35</v>
      </c>
      <c r="I178" s="16" t="s">
        <v>35</v>
      </c>
      <c r="J178" s="16" t="s">
        <v>35</v>
      </c>
      <c r="K178" s="16" t="s">
        <v>35</v>
      </c>
      <c r="L178" s="15"/>
      <c r="M178" s="22"/>
    </row>
    <row r="179" ht="30" customHeight="1" spans="1:13">
      <c r="A179" s="12">
        <v>176</v>
      </c>
      <c r="B179" s="13" t="s">
        <v>95</v>
      </c>
      <c r="C179" s="14" t="s">
        <v>239</v>
      </c>
      <c r="D179" s="12" t="s">
        <v>240</v>
      </c>
      <c r="E179" s="12">
        <v>20240102516</v>
      </c>
      <c r="F179" s="15">
        <v>66.68</v>
      </c>
      <c r="G179" s="15">
        <f t="shared" si="20"/>
        <v>26.672</v>
      </c>
      <c r="H179" s="15">
        <v>77.4</v>
      </c>
      <c r="I179" s="15">
        <f>H179*0.6</f>
        <v>46.44</v>
      </c>
      <c r="J179" s="16">
        <f>G179+I179</f>
        <v>73.112</v>
      </c>
      <c r="K179" s="20" t="s">
        <v>18</v>
      </c>
      <c r="L179" s="15" t="s">
        <v>19</v>
      </c>
      <c r="M179" s="21">
        <v>45447</v>
      </c>
    </row>
    <row r="180" ht="30" customHeight="1" spans="1:13">
      <c r="A180" s="12">
        <v>177</v>
      </c>
      <c r="B180" s="13" t="s">
        <v>95</v>
      </c>
      <c r="C180" s="14" t="s">
        <v>239</v>
      </c>
      <c r="D180" s="12" t="s">
        <v>241</v>
      </c>
      <c r="E180" s="12">
        <v>20240102523</v>
      </c>
      <c r="F180" s="15">
        <v>74.53</v>
      </c>
      <c r="G180" s="15">
        <f t="shared" si="20"/>
        <v>29.812</v>
      </c>
      <c r="H180" s="15">
        <v>70.4</v>
      </c>
      <c r="I180" s="15">
        <f>H180*0.6</f>
        <v>42.24</v>
      </c>
      <c r="J180" s="16">
        <f>G180+I180</f>
        <v>72.052</v>
      </c>
      <c r="K180" s="20" t="s">
        <v>21</v>
      </c>
      <c r="L180" s="15" t="s">
        <v>19</v>
      </c>
      <c r="M180" s="21">
        <v>45447</v>
      </c>
    </row>
    <row r="181" ht="30" customHeight="1" spans="1:13">
      <c r="A181" s="12">
        <v>178</v>
      </c>
      <c r="B181" s="13" t="s">
        <v>95</v>
      </c>
      <c r="C181" s="14" t="s">
        <v>239</v>
      </c>
      <c r="D181" s="12" t="s">
        <v>242</v>
      </c>
      <c r="E181" s="12">
        <v>20240102525</v>
      </c>
      <c r="F181" s="15">
        <v>65.9</v>
      </c>
      <c r="G181" s="15">
        <f t="shared" si="20"/>
        <v>26.36</v>
      </c>
      <c r="H181" s="15">
        <v>71.3</v>
      </c>
      <c r="I181" s="15">
        <f>H181*0.6</f>
        <v>42.78</v>
      </c>
      <c r="J181" s="16">
        <f>G181+I181</f>
        <v>69.14</v>
      </c>
      <c r="K181" s="20" t="s">
        <v>23</v>
      </c>
      <c r="L181" s="15" t="s">
        <v>19</v>
      </c>
      <c r="M181" s="21">
        <v>45447</v>
      </c>
    </row>
    <row r="182" ht="30" customHeight="1" spans="1:13">
      <c r="A182" s="12">
        <v>179</v>
      </c>
      <c r="B182" s="13" t="s">
        <v>95</v>
      </c>
      <c r="C182" s="14" t="s">
        <v>239</v>
      </c>
      <c r="D182" s="12" t="s">
        <v>243</v>
      </c>
      <c r="E182" s="12">
        <v>20240102522</v>
      </c>
      <c r="F182" s="15">
        <v>71.64</v>
      </c>
      <c r="G182" s="15">
        <f t="shared" si="20"/>
        <v>28.656</v>
      </c>
      <c r="H182" s="16" t="s">
        <v>35</v>
      </c>
      <c r="I182" s="16" t="s">
        <v>35</v>
      </c>
      <c r="J182" s="16" t="s">
        <v>35</v>
      </c>
      <c r="K182" s="16" t="s">
        <v>35</v>
      </c>
      <c r="L182" s="15"/>
      <c r="M182" s="22"/>
    </row>
    <row r="183" ht="30" customHeight="1" spans="1:13">
      <c r="A183" s="12">
        <v>180</v>
      </c>
      <c r="B183" s="13" t="s">
        <v>95</v>
      </c>
      <c r="C183" s="14" t="s">
        <v>244</v>
      </c>
      <c r="D183" s="12" t="s">
        <v>245</v>
      </c>
      <c r="E183" s="12">
        <v>20240102606</v>
      </c>
      <c r="F183" s="15">
        <v>70.04</v>
      </c>
      <c r="G183" s="15">
        <f t="shared" si="20"/>
        <v>28.016</v>
      </c>
      <c r="H183" s="15">
        <v>81.7</v>
      </c>
      <c r="I183" s="15">
        <f t="shared" ref="I183:I188" si="29">H183*0.6</f>
        <v>49.02</v>
      </c>
      <c r="J183" s="16">
        <f t="shared" ref="J183:J188" si="30">G183+I183</f>
        <v>77.036</v>
      </c>
      <c r="K183" s="20" t="s">
        <v>18</v>
      </c>
      <c r="L183" s="15" t="s">
        <v>19</v>
      </c>
      <c r="M183" s="21">
        <v>45447</v>
      </c>
    </row>
    <row r="184" ht="30" customHeight="1" spans="1:13">
      <c r="A184" s="12">
        <v>181</v>
      </c>
      <c r="B184" s="13" t="s">
        <v>95</v>
      </c>
      <c r="C184" s="14" t="s">
        <v>244</v>
      </c>
      <c r="D184" s="12" t="s">
        <v>246</v>
      </c>
      <c r="E184" s="12">
        <v>20240102605</v>
      </c>
      <c r="F184" s="15">
        <v>74.33</v>
      </c>
      <c r="G184" s="15">
        <f t="shared" si="20"/>
        <v>29.732</v>
      </c>
      <c r="H184" s="15">
        <v>78.2</v>
      </c>
      <c r="I184" s="15">
        <f t="shared" si="29"/>
        <v>46.92</v>
      </c>
      <c r="J184" s="16">
        <f t="shared" si="30"/>
        <v>76.652</v>
      </c>
      <c r="K184" s="20" t="s">
        <v>21</v>
      </c>
      <c r="L184" s="15" t="s">
        <v>19</v>
      </c>
      <c r="M184" s="21">
        <v>45447</v>
      </c>
    </row>
    <row r="185" ht="30" customHeight="1" spans="1:13">
      <c r="A185" s="12">
        <v>182</v>
      </c>
      <c r="B185" s="13" t="s">
        <v>95</v>
      </c>
      <c r="C185" s="14" t="s">
        <v>244</v>
      </c>
      <c r="D185" s="12" t="s">
        <v>247</v>
      </c>
      <c r="E185" s="12">
        <v>20240102607</v>
      </c>
      <c r="F185" s="15">
        <v>71.26</v>
      </c>
      <c r="G185" s="15">
        <f t="shared" si="20"/>
        <v>28.504</v>
      </c>
      <c r="H185" s="15">
        <v>76</v>
      </c>
      <c r="I185" s="15">
        <f t="shared" si="29"/>
        <v>45.6</v>
      </c>
      <c r="J185" s="16">
        <f t="shared" si="30"/>
        <v>74.104</v>
      </c>
      <c r="K185" s="20" t="s">
        <v>23</v>
      </c>
      <c r="L185" s="15" t="s">
        <v>19</v>
      </c>
      <c r="M185" s="21">
        <v>45447</v>
      </c>
    </row>
    <row r="186" ht="30" customHeight="1" spans="1:13">
      <c r="A186" s="12">
        <v>183</v>
      </c>
      <c r="B186" s="13" t="s">
        <v>95</v>
      </c>
      <c r="C186" s="14" t="s">
        <v>244</v>
      </c>
      <c r="D186" s="12" t="s">
        <v>248</v>
      </c>
      <c r="E186" s="12">
        <v>20240102604</v>
      </c>
      <c r="F186" s="15">
        <v>67.76</v>
      </c>
      <c r="G186" s="15">
        <f t="shared" si="20"/>
        <v>27.104</v>
      </c>
      <c r="H186" s="15">
        <v>78.3</v>
      </c>
      <c r="I186" s="15">
        <f t="shared" si="29"/>
        <v>46.98</v>
      </c>
      <c r="J186" s="16">
        <f t="shared" si="30"/>
        <v>74.084</v>
      </c>
      <c r="K186" s="20" t="s">
        <v>68</v>
      </c>
      <c r="L186" s="15"/>
      <c r="M186" s="22"/>
    </row>
    <row r="187" ht="30" customHeight="1" spans="1:13">
      <c r="A187" s="12">
        <v>184</v>
      </c>
      <c r="B187" s="13" t="s">
        <v>95</v>
      </c>
      <c r="C187" s="14" t="s">
        <v>244</v>
      </c>
      <c r="D187" s="12" t="s">
        <v>249</v>
      </c>
      <c r="E187" s="12">
        <v>20240102609</v>
      </c>
      <c r="F187" s="15">
        <v>69.51</v>
      </c>
      <c r="G187" s="15">
        <f t="shared" si="20"/>
        <v>27.804</v>
      </c>
      <c r="H187" s="15">
        <v>75</v>
      </c>
      <c r="I187" s="15">
        <f t="shared" si="29"/>
        <v>45</v>
      </c>
      <c r="J187" s="16">
        <f t="shared" si="30"/>
        <v>72.804</v>
      </c>
      <c r="K187" s="20" t="s">
        <v>70</v>
      </c>
      <c r="L187" s="15"/>
      <c r="M187" s="22"/>
    </row>
    <row r="188" ht="30" customHeight="1" spans="1:13">
      <c r="A188" s="12">
        <v>185</v>
      </c>
      <c r="B188" s="13" t="s">
        <v>95</v>
      </c>
      <c r="C188" s="14" t="s">
        <v>244</v>
      </c>
      <c r="D188" s="12" t="s">
        <v>250</v>
      </c>
      <c r="E188" s="12">
        <v>20240102610</v>
      </c>
      <c r="F188" s="15">
        <v>68.16</v>
      </c>
      <c r="G188" s="15">
        <f t="shared" si="20"/>
        <v>27.264</v>
      </c>
      <c r="H188" s="15">
        <v>72.7</v>
      </c>
      <c r="I188" s="15">
        <f t="shared" si="29"/>
        <v>43.62</v>
      </c>
      <c r="J188" s="16">
        <f t="shared" si="30"/>
        <v>70.884</v>
      </c>
      <c r="K188" s="20" t="s">
        <v>72</v>
      </c>
      <c r="L188" s="15"/>
      <c r="M188" s="22"/>
    </row>
    <row r="189" ht="30" customHeight="1" spans="1:13">
      <c r="A189" s="12">
        <v>186</v>
      </c>
      <c r="B189" s="13" t="s">
        <v>95</v>
      </c>
      <c r="C189" s="14" t="s">
        <v>244</v>
      </c>
      <c r="D189" s="12" t="s">
        <v>251</v>
      </c>
      <c r="E189" s="12">
        <v>20240102530</v>
      </c>
      <c r="F189" s="15">
        <v>70.33</v>
      </c>
      <c r="G189" s="15">
        <f t="shared" si="20"/>
        <v>28.132</v>
      </c>
      <c r="H189" s="16" t="s">
        <v>35</v>
      </c>
      <c r="I189" s="16" t="s">
        <v>35</v>
      </c>
      <c r="J189" s="16" t="s">
        <v>35</v>
      </c>
      <c r="K189" s="16" t="s">
        <v>35</v>
      </c>
      <c r="L189" s="15"/>
      <c r="M189" s="21"/>
    </row>
    <row r="190" ht="30" customHeight="1" spans="1:13">
      <c r="A190" s="12">
        <v>187</v>
      </c>
      <c r="B190" s="13" t="s">
        <v>95</v>
      </c>
      <c r="C190" s="14" t="s">
        <v>244</v>
      </c>
      <c r="D190" s="12" t="s">
        <v>252</v>
      </c>
      <c r="E190" s="12">
        <v>20240102601</v>
      </c>
      <c r="F190" s="15">
        <v>68.07</v>
      </c>
      <c r="G190" s="15">
        <f t="shared" si="20"/>
        <v>27.228</v>
      </c>
      <c r="H190" s="16" t="s">
        <v>35</v>
      </c>
      <c r="I190" s="16" t="s">
        <v>35</v>
      </c>
      <c r="J190" s="16" t="s">
        <v>35</v>
      </c>
      <c r="K190" s="16" t="s">
        <v>35</v>
      </c>
      <c r="L190" s="15"/>
      <c r="M190" s="22"/>
    </row>
    <row r="191" ht="30" customHeight="1" spans="1:13">
      <c r="A191" s="12">
        <v>188</v>
      </c>
      <c r="B191" s="13" t="s">
        <v>95</v>
      </c>
      <c r="C191" s="14" t="s">
        <v>253</v>
      </c>
      <c r="D191" s="12" t="s">
        <v>254</v>
      </c>
      <c r="E191" s="12">
        <v>20240102730</v>
      </c>
      <c r="F191" s="15">
        <v>80.57</v>
      </c>
      <c r="G191" s="15">
        <f t="shared" si="20"/>
        <v>32.228</v>
      </c>
      <c r="H191" s="15">
        <v>76.9</v>
      </c>
      <c r="I191" s="15">
        <f t="shared" ref="I191:I203" si="31">H191*0.6</f>
        <v>46.14</v>
      </c>
      <c r="J191" s="16">
        <f t="shared" ref="J191:J203" si="32">G191+I191</f>
        <v>78.368</v>
      </c>
      <c r="K191" s="20" t="s">
        <v>18</v>
      </c>
      <c r="L191" s="15" t="s">
        <v>19</v>
      </c>
      <c r="M191" s="21">
        <v>45447</v>
      </c>
    </row>
    <row r="192" ht="30" customHeight="1" spans="1:13">
      <c r="A192" s="12">
        <v>189</v>
      </c>
      <c r="B192" s="13" t="s">
        <v>95</v>
      </c>
      <c r="C192" s="14" t="s">
        <v>253</v>
      </c>
      <c r="D192" s="12" t="s">
        <v>255</v>
      </c>
      <c r="E192" s="12">
        <v>20240102727</v>
      </c>
      <c r="F192" s="15">
        <v>81.57</v>
      </c>
      <c r="G192" s="15">
        <f t="shared" si="20"/>
        <v>32.628</v>
      </c>
      <c r="H192" s="15">
        <v>74.6</v>
      </c>
      <c r="I192" s="15">
        <f t="shared" si="31"/>
        <v>44.76</v>
      </c>
      <c r="J192" s="16">
        <f t="shared" si="32"/>
        <v>77.388</v>
      </c>
      <c r="K192" s="20" t="s">
        <v>21</v>
      </c>
      <c r="L192" s="15" t="s">
        <v>19</v>
      </c>
      <c r="M192" s="21">
        <v>45447</v>
      </c>
    </row>
    <row r="193" ht="30" customHeight="1" spans="1:13">
      <c r="A193" s="12">
        <v>190</v>
      </c>
      <c r="B193" s="13" t="s">
        <v>95</v>
      </c>
      <c r="C193" s="14" t="s">
        <v>253</v>
      </c>
      <c r="D193" s="12" t="s">
        <v>256</v>
      </c>
      <c r="E193" s="12">
        <v>20240102728</v>
      </c>
      <c r="F193" s="15">
        <v>79.06</v>
      </c>
      <c r="G193" s="15">
        <f t="shared" si="20"/>
        <v>31.624</v>
      </c>
      <c r="H193" s="15">
        <v>76</v>
      </c>
      <c r="I193" s="15">
        <f t="shared" si="31"/>
        <v>45.6</v>
      </c>
      <c r="J193" s="16">
        <f t="shared" si="32"/>
        <v>77.224</v>
      </c>
      <c r="K193" s="20" t="s">
        <v>23</v>
      </c>
      <c r="L193" s="15" t="s">
        <v>19</v>
      </c>
      <c r="M193" s="21">
        <v>45447</v>
      </c>
    </row>
    <row r="194" ht="30" customHeight="1" spans="1:13">
      <c r="A194" s="12">
        <v>191</v>
      </c>
      <c r="B194" s="13" t="s">
        <v>95</v>
      </c>
      <c r="C194" s="14" t="s">
        <v>253</v>
      </c>
      <c r="D194" s="12" t="s">
        <v>257</v>
      </c>
      <c r="E194" s="12">
        <v>20240102726</v>
      </c>
      <c r="F194" s="15">
        <v>85.36</v>
      </c>
      <c r="G194" s="15">
        <f t="shared" si="20"/>
        <v>34.144</v>
      </c>
      <c r="H194" s="15">
        <v>71.6</v>
      </c>
      <c r="I194" s="15">
        <f t="shared" si="31"/>
        <v>42.96</v>
      </c>
      <c r="J194" s="16">
        <f t="shared" si="32"/>
        <v>77.104</v>
      </c>
      <c r="K194" s="20" t="s">
        <v>68</v>
      </c>
      <c r="L194" s="15" t="s">
        <v>19</v>
      </c>
      <c r="M194" s="21">
        <v>45447</v>
      </c>
    </row>
    <row r="195" ht="30" customHeight="1" spans="1:13">
      <c r="A195" s="12">
        <v>192</v>
      </c>
      <c r="B195" s="13" t="s">
        <v>95</v>
      </c>
      <c r="C195" s="14" t="s">
        <v>253</v>
      </c>
      <c r="D195" s="12" t="s">
        <v>258</v>
      </c>
      <c r="E195" s="12">
        <v>20240102617</v>
      </c>
      <c r="F195" s="15">
        <v>77.9</v>
      </c>
      <c r="G195" s="15">
        <f t="shared" si="20"/>
        <v>31.16</v>
      </c>
      <c r="H195" s="15">
        <v>76.5</v>
      </c>
      <c r="I195" s="15">
        <f t="shared" si="31"/>
        <v>45.9</v>
      </c>
      <c r="J195" s="16">
        <f t="shared" si="32"/>
        <v>77.06</v>
      </c>
      <c r="K195" s="20" t="s">
        <v>70</v>
      </c>
      <c r="L195" s="15" t="s">
        <v>19</v>
      </c>
      <c r="M195" s="21">
        <v>45447</v>
      </c>
    </row>
    <row r="196" ht="30" customHeight="1" spans="1:13">
      <c r="A196" s="12">
        <v>193</v>
      </c>
      <c r="B196" s="13" t="s">
        <v>95</v>
      </c>
      <c r="C196" s="14" t="s">
        <v>253</v>
      </c>
      <c r="D196" s="12" t="s">
        <v>259</v>
      </c>
      <c r="E196" s="12">
        <v>20240102723</v>
      </c>
      <c r="F196" s="15">
        <v>74.37</v>
      </c>
      <c r="G196" s="15">
        <f t="shared" ref="G196:G259" si="33">F196*0.4</f>
        <v>29.748</v>
      </c>
      <c r="H196" s="15">
        <v>77.4</v>
      </c>
      <c r="I196" s="15">
        <f t="shared" si="31"/>
        <v>46.44</v>
      </c>
      <c r="J196" s="16">
        <f t="shared" si="32"/>
        <v>76.188</v>
      </c>
      <c r="K196" s="20" t="s">
        <v>72</v>
      </c>
      <c r="L196" s="15"/>
      <c r="M196" s="22"/>
    </row>
    <row r="197" ht="30" customHeight="1" spans="1:13">
      <c r="A197" s="12">
        <v>194</v>
      </c>
      <c r="B197" s="13" t="s">
        <v>95</v>
      </c>
      <c r="C197" s="14" t="s">
        <v>253</v>
      </c>
      <c r="D197" s="12" t="s">
        <v>260</v>
      </c>
      <c r="E197" s="12">
        <v>20240102706</v>
      </c>
      <c r="F197" s="15">
        <v>76.2</v>
      </c>
      <c r="G197" s="15">
        <f t="shared" si="33"/>
        <v>30.48</v>
      </c>
      <c r="H197" s="15">
        <v>75.8</v>
      </c>
      <c r="I197" s="15">
        <f t="shared" si="31"/>
        <v>45.48</v>
      </c>
      <c r="J197" s="16">
        <f t="shared" si="32"/>
        <v>75.96</v>
      </c>
      <c r="K197" s="20" t="s">
        <v>74</v>
      </c>
      <c r="L197" s="15"/>
      <c r="M197" s="21"/>
    </row>
    <row r="198" ht="30" customHeight="1" spans="1:13">
      <c r="A198" s="12">
        <v>195</v>
      </c>
      <c r="B198" s="13" t="s">
        <v>95</v>
      </c>
      <c r="C198" s="14" t="s">
        <v>253</v>
      </c>
      <c r="D198" s="12" t="s">
        <v>261</v>
      </c>
      <c r="E198" s="12">
        <v>20240102719</v>
      </c>
      <c r="F198" s="15">
        <v>75.34</v>
      </c>
      <c r="G198" s="15">
        <f t="shared" si="33"/>
        <v>30.136</v>
      </c>
      <c r="H198" s="15">
        <v>75.7</v>
      </c>
      <c r="I198" s="15">
        <f t="shared" si="31"/>
        <v>45.42</v>
      </c>
      <c r="J198" s="16">
        <f t="shared" si="32"/>
        <v>75.556</v>
      </c>
      <c r="K198" s="20" t="s">
        <v>105</v>
      </c>
      <c r="L198" s="15"/>
      <c r="M198" s="21"/>
    </row>
    <row r="199" ht="30" customHeight="1" spans="1:13">
      <c r="A199" s="12">
        <v>196</v>
      </c>
      <c r="B199" s="13" t="s">
        <v>95</v>
      </c>
      <c r="C199" s="14" t="s">
        <v>253</v>
      </c>
      <c r="D199" s="12" t="s">
        <v>262</v>
      </c>
      <c r="E199" s="12">
        <v>20240102803</v>
      </c>
      <c r="F199" s="15">
        <v>78.8</v>
      </c>
      <c r="G199" s="15">
        <f t="shared" si="33"/>
        <v>31.52</v>
      </c>
      <c r="H199" s="15">
        <v>71</v>
      </c>
      <c r="I199" s="15">
        <f t="shared" si="31"/>
        <v>42.6</v>
      </c>
      <c r="J199" s="16">
        <f t="shared" si="32"/>
        <v>74.12</v>
      </c>
      <c r="K199" s="20" t="s">
        <v>107</v>
      </c>
      <c r="L199" s="15"/>
      <c r="M199" s="21"/>
    </row>
    <row r="200" ht="30" customHeight="1" spans="1:13">
      <c r="A200" s="12">
        <v>197</v>
      </c>
      <c r="B200" s="13" t="s">
        <v>95</v>
      </c>
      <c r="C200" s="14" t="s">
        <v>253</v>
      </c>
      <c r="D200" s="12" t="s">
        <v>263</v>
      </c>
      <c r="E200" s="12">
        <v>20240102615</v>
      </c>
      <c r="F200" s="15">
        <v>76.29</v>
      </c>
      <c r="G200" s="15">
        <f t="shared" si="33"/>
        <v>30.516</v>
      </c>
      <c r="H200" s="15">
        <v>71.7</v>
      </c>
      <c r="I200" s="15">
        <f t="shared" si="31"/>
        <v>43.02</v>
      </c>
      <c r="J200" s="16">
        <f t="shared" si="32"/>
        <v>73.536</v>
      </c>
      <c r="K200" s="20" t="s">
        <v>154</v>
      </c>
      <c r="L200" s="15"/>
      <c r="M200" s="22"/>
    </row>
    <row r="201" ht="30" customHeight="1" spans="1:13">
      <c r="A201" s="12">
        <v>198</v>
      </c>
      <c r="B201" s="13" t="s">
        <v>95</v>
      </c>
      <c r="C201" s="14" t="s">
        <v>253</v>
      </c>
      <c r="D201" s="12" t="s">
        <v>264</v>
      </c>
      <c r="E201" s="12">
        <v>20240102703</v>
      </c>
      <c r="F201" s="15">
        <v>73.96</v>
      </c>
      <c r="G201" s="15">
        <f t="shared" si="33"/>
        <v>29.584</v>
      </c>
      <c r="H201" s="15">
        <v>72.3</v>
      </c>
      <c r="I201" s="15">
        <f t="shared" si="31"/>
        <v>43.38</v>
      </c>
      <c r="J201" s="16">
        <f t="shared" si="32"/>
        <v>72.964</v>
      </c>
      <c r="K201" s="20" t="s">
        <v>156</v>
      </c>
      <c r="L201" s="15"/>
      <c r="M201" s="22"/>
    </row>
    <row r="202" ht="30" customHeight="1" spans="1:13">
      <c r="A202" s="12">
        <v>199</v>
      </c>
      <c r="B202" s="13" t="s">
        <v>95</v>
      </c>
      <c r="C202" s="14" t="s">
        <v>253</v>
      </c>
      <c r="D202" s="12" t="s">
        <v>265</v>
      </c>
      <c r="E202" s="12">
        <v>20240102725</v>
      </c>
      <c r="F202" s="15">
        <v>73.08</v>
      </c>
      <c r="G202" s="15">
        <f t="shared" si="33"/>
        <v>29.232</v>
      </c>
      <c r="H202" s="15">
        <v>72.2</v>
      </c>
      <c r="I202" s="15">
        <f t="shared" si="31"/>
        <v>43.32</v>
      </c>
      <c r="J202" s="16">
        <f t="shared" si="32"/>
        <v>72.552</v>
      </c>
      <c r="K202" s="20" t="s">
        <v>158</v>
      </c>
      <c r="L202" s="15"/>
      <c r="M202" s="22"/>
    </row>
    <row r="203" ht="30" customHeight="1" spans="1:13">
      <c r="A203" s="12">
        <v>200</v>
      </c>
      <c r="B203" s="13" t="s">
        <v>95</v>
      </c>
      <c r="C203" s="14" t="s">
        <v>253</v>
      </c>
      <c r="D203" s="12" t="s">
        <v>266</v>
      </c>
      <c r="E203" s="12">
        <v>20240102712</v>
      </c>
      <c r="F203" s="15">
        <v>79.27</v>
      </c>
      <c r="G203" s="15">
        <f t="shared" si="33"/>
        <v>31.708</v>
      </c>
      <c r="H203" s="15">
        <v>63.5</v>
      </c>
      <c r="I203" s="15">
        <f t="shared" si="31"/>
        <v>38.1</v>
      </c>
      <c r="J203" s="16">
        <f t="shared" si="32"/>
        <v>69.808</v>
      </c>
      <c r="K203" s="20" t="s">
        <v>267</v>
      </c>
      <c r="L203" s="15"/>
      <c r="M203" s="22"/>
    </row>
    <row r="204" ht="30" customHeight="1" spans="1:13">
      <c r="A204" s="12">
        <v>201</v>
      </c>
      <c r="B204" s="13" t="s">
        <v>95</v>
      </c>
      <c r="C204" s="14" t="s">
        <v>253</v>
      </c>
      <c r="D204" s="12" t="s">
        <v>268</v>
      </c>
      <c r="E204" s="12">
        <v>20240102701</v>
      </c>
      <c r="F204" s="15">
        <v>80.78</v>
      </c>
      <c r="G204" s="15">
        <f t="shared" si="33"/>
        <v>32.312</v>
      </c>
      <c r="H204" s="16" t="s">
        <v>35</v>
      </c>
      <c r="I204" s="16" t="s">
        <v>35</v>
      </c>
      <c r="J204" s="16" t="s">
        <v>35</v>
      </c>
      <c r="K204" s="16" t="s">
        <v>35</v>
      </c>
      <c r="L204" s="15"/>
      <c r="M204" s="22"/>
    </row>
    <row r="205" ht="30" customHeight="1" spans="1:13">
      <c r="A205" s="12">
        <v>202</v>
      </c>
      <c r="B205" s="13" t="s">
        <v>95</v>
      </c>
      <c r="C205" s="14" t="s">
        <v>253</v>
      </c>
      <c r="D205" s="12" t="s">
        <v>269</v>
      </c>
      <c r="E205" s="12">
        <v>20240102716</v>
      </c>
      <c r="F205" s="15">
        <v>76.67</v>
      </c>
      <c r="G205" s="15">
        <f t="shared" si="33"/>
        <v>30.668</v>
      </c>
      <c r="H205" s="16" t="s">
        <v>35</v>
      </c>
      <c r="I205" s="16" t="s">
        <v>35</v>
      </c>
      <c r="J205" s="16" t="s">
        <v>35</v>
      </c>
      <c r="K205" s="16" t="s">
        <v>35</v>
      </c>
      <c r="L205" s="15"/>
      <c r="M205" s="21"/>
    </row>
    <row r="206" ht="30" customHeight="1" spans="1:13">
      <c r="A206" s="12">
        <v>203</v>
      </c>
      <c r="B206" s="13" t="s">
        <v>95</v>
      </c>
      <c r="C206" s="14" t="s">
        <v>270</v>
      </c>
      <c r="D206" s="12" t="s">
        <v>271</v>
      </c>
      <c r="E206" s="12">
        <v>20240102821</v>
      </c>
      <c r="F206" s="15">
        <v>82.05</v>
      </c>
      <c r="G206" s="15">
        <f t="shared" si="33"/>
        <v>32.82</v>
      </c>
      <c r="H206" s="15">
        <v>76.5</v>
      </c>
      <c r="I206" s="15">
        <f t="shared" ref="I206:I213" si="34">H206*0.6</f>
        <v>45.9</v>
      </c>
      <c r="J206" s="16">
        <f t="shared" ref="J206:J213" si="35">G206+I206</f>
        <v>78.72</v>
      </c>
      <c r="K206" s="20" t="s">
        <v>18</v>
      </c>
      <c r="L206" s="15" t="s">
        <v>19</v>
      </c>
      <c r="M206" s="21">
        <v>45447</v>
      </c>
    </row>
    <row r="207" ht="30" customHeight="1" spans="1:13">
      <c r="A207" s="12">
        <v>204</v>
      </c>
      <c r="B207" s="13" t="s">
        <v>95</v>
      </c>
      <c r="C207" s="14" t="s">
        <v>270</v>
      </c>
      <c r="D207" s="12" t="s">
        <v>272</v>
      </c>
      <c r="E207" s="12">
        <v>20240102825</v>
      </c>
      <c r="F207" s="15">
        <v>80.85</v>
      </c>
      <c r="G207" s="15">
        <f t="shared" si="33"/>
        <v>32.34</v>
      </c>
      <c r="H207" s="15">
        <v>76.6</v>
      </c>
      <c r="I207" s="15">
        <f t="shared" si="34"/>
        <v>45.96</v>
      </c>
      <c r="J207" s="16">
        <f t="shared" si="35"/>
        <v>78.3</v>
      </c>
      <c r="K207" s="20" t="s">
        <v>21</v>
      </c>
      <c r="L207" s="15" t="s">
        <v>19</v>
      </c>
      <c r="M207" s="21">
        <v>45447</v>
      </c>
    </row>
    <row r="208" ht="30" customHeight="1" spans="1:13">
      <c r="A208" s="12">
        <v>205</v>
      </c>
      <c r="B208" s="13" t="s">
        <v>95</v>
      </c>
      <c r="C208" s="14" t="s">
        <v>270</v>
      </c>
      <c r="D208" s="12" t="s">
        <v>273</v>
      </c>
      <c r="E208" s="12">
        <v>20240102820</v>
      </c>
      <c r="F208" s="15">
        <v>82.19</v>
      </c>
      <c r="G208" s="15">
        <f t="shared" si="33"/>
        <v>32.876</v>
      </c>
      <c r="H208" s="15">
        <v>75.2</v>
      </c>
      <c r="I208" s="15">
        <f t="shared" si="34"/>
        <v>45.12</v>
      </c>
      <c r="J208" s="16">
        <f t="shared" si="35"/>
        <v>77.996</v>
      </c>
      <c r="K208" s="20" t="s">
        <v>23</v>
      </c>
      <c r="L208" s="15" t="s">
        <v>19</v>
      </c>
      <c r="M208" s="21">
        <v>45447</v>
      </c>
    </row>
    <row r="209" ht="30" customHeight="1" spans="1:13">
      <c r="A209" s="12">
        <v>206</v>
      </c>
      <c r="B209" s="13" t="s">
        <v>95</v>
      </c>
      <c r="C209" s="14" t="s">
        <v>270</v>
      </c>
      <c r="D209" s="12" t="s">
        <v>274</v>
      </c>
      <c r="E209" s="12">
        <v>20240102823</v>
      </c>
      <c r="F209" s="15">
        <v>77.48</v>
      </c>
      <c r="G209" s="15">
        <f t="shared" si="33"/>
        <v>30.992</v>
      </c>
      <c r="H209" s="15">
        <v>77.7</v>
      </c>
      <c r="I209" s="15">
        <f t="shared" si="34"/>
        <v>46.62</v>
      </c>
      <c r="J209" s="16">
        <f t="shared" si="35"/>
        <v>77.612</v>
      </c>
      <c r="K209" s="20" t="s">
        <v>68</v>
      </c>
      <c r="L209" s="15"/>
      <c r="M209" s="22"/>
    </row>
    <row r="210" ht="30" customHeight="1" spans="1:13">
      <c r="A210" s="12">
        <v>207</v>
      </c>
      <c r="B210" s="13" t="s">
        <v>95</v>
      </c>
      <c r="C210" s="14" t="s">
        <v>270</v>
      </c>
      <c r="D210" s="12" t="s">
        <v>275</v>
      </c>
      <c r="E210" s="12">
        <v>20240102827</v>
      </c>
      <c r="F210" s="15">
        <v>74.69</v>
      </c>
      <c r="G210" s="15">
        <f t="shared" si="33"/>
        <v>29.876</v>
      </c>
      <c r="H210" s="15">
        <v>73.5</v>
      </c>
      <c r="I210" s="15">
        <f t="shared" si="34"/>
        <v>44.1</v>
      </c>
      <c r="J210" s="16">
        <f t="shared" si="35"/>
        <v>73.976</v>
      </c>
      <c r="K210" s="20" t="s">
        <v>70</v>
      </c>
      <c r="L210" s="15"/>
      <c r="M210" s="22"/>
    </row>
    <row r="211" ht="30" customHeight="1" spans="1:13">
      <c r="A211" s="12">
        <v>208</v>
      </c>
      <c r="B211" s="13" t="s">
        <v>95</v>
      </c>
      <c r="C211" s="14" t="s">
        <v>270</v>
      </c>
      <c r="D211" s="12" t="s">
        <v>276</v>
      </c>
      <c r="E211" s="12">
        <v>20240102824</v>
      </c>
      <c r="F211" s="15">
        <v>76.62</v>
      </c>
      <c r="G211" s="15">
        <f t="shared" si="33"/>
        <v>30.648</v>
      </c>
      <c r="H211" s="15">
        <v>69.5</v>
      </c>
      <c r="I211" s="15">
        <f t="shared" si="34"/>
        <v>41.7</v>
      </c>
      <c r="J211" s="16">
        <f t="shared" si="35"/>
        <v>72.348</v>
      </c>
      <c r="K211" s="20" t="s">
        <v>72</v>
      </c>
      <c r="L211" s="15"/>
      <c r="M211" s="22"/>
    </row>
    <row r="212" ht="30" customHeight="1" spans="1:13">
      <c r="A212" s="12">
        <v>209</v>
      </c>
      <c r="B212" s="13" t="s">
        <v>95</v>
      </c>
      <c r="C212" s="14" t="s">
        <v>270</v>
      </c>
      <c r="D212" s="12" t="s">
        <v>277</v>
      </c>
      <c r="E212" s="12">
        <v>20240102814</v>
      </c>
      <c r="F212" s="15">
        <v>78.2</v>
      </c>
      <c r="G212" s="15">
        <f t="shared" si="33"/>
        <v>31.28</v>
      </c>
      <c r="H212" s="15">
        <v>68.3</v>
      </c>
      <c r="I212" s="15">
        <f t="shared" si="34"/>
        <v>40.98</v>
      </c>
      <c r="J212" s="16">
        <f t="shared" si="35"/>
        <v>72.26</v>
      </c>
      <c r="K212" s="20" t="s">
        <v>74</v>
      </c>
      <c r="L212" s="15"/>
      <c r="M212" s="22"/>
    </row>
    <row r="213" ht="30" customHeight="1" spans="1:13">
      <c r="A213" s="12">
        <v>210</v>
      </c>
      <c r="B213" s="13" t="s">
        <v>95</v>
      </c>
      <c r="C213" s="14" t="s">
        <v>270</v>
      </c>
      <c r="D213" s="12" t="s">
        <v>278</v>
      </c>
      <c r="E213" s="12">
        <v>20240102830</v>
      </c>
      <c r="F213" s="15">
        <v>74.21</v>
      </c>
      <c r="G213" s="15">
        <f t="shared" si="33"/>
        <v>29.684</v>
      </c>
      <c r="H213" s="15">
        <v>68.3</v>
      </c>
      <c r="I213" s="15">
        <f t="shared" si="34"/>
        <v>40.98</v>
      </c>
      <c r="J213" s="16">
        <f t="shared" si="35"/>
        <v>70.664</v>
      </c>
      <c r="K213" s="20" t="s">
        <v>105</v>
      </c>
      <c r="L213" s="15"/>
      <c r="M213" s="22"/>
    </row>
    <row r="214" ht="30" customHeight="1" spans="1:13">
      <c r="A214" s="12">
        <v>211</v>
      </c>
      <c r="B214" s="13" t="s">
        <v>95</v>
      </c>
      <c r="C214" s="14" t="s">
        <v>270</v>
      </c>
      <c r="D214" s="12" t="s">
        <v>279</v>
      </c>
      <c r="E214" s="12">
        <v>20240102828</v>
      </c>
      <c r="F214" s="15">
        <v>70.44</v>
      </c>
      <c r="G214" s="15">
        <f t="shared" si="33"/>
        <v>28.176</v>
      </c>
      <c r="H214" s="16" t="s">
        <v>35</v>
      </c>
      <c r="I214" s="16" t="s">
        <v>35</v>
      </c>
      <c r="J214" s="16" t="s">
        <v>35</v>
      </c>
      <c r="K214" s="16" t="s">
        <v>35</v>
      </c>
      <c r="L214" s="15"/>
      <c r="M214" s="22"/>
    </row>
    <row r="215" ht="30" customHeight="1" spans="1:13">
      <c r="A215" s="12">
        <v>212</v>
      </c>
      <c r="B215" s="13" t="s">
        <v>95</v>
      </c>
      <c r="C215" s="14" t="s">
        <v>280</v>
      </c>
      <c r="D215" s="12" t="s">
        <v>281</v>
      </c>
      <c r="E215" s="12">
        <v>20240102910</v>
      </c>
      <c r="F215" s="15">
        <v>85.03</v>
      </c>
      <c r="G215" s="15">
        <f t="shared" si="33"/>
        <v>34.012</v>
      </c>
      <c r="H215" s="15">
        <v>72.7</v>
      </c>
      <c r="I215" s="15">
        <f t="shared" ref="I215:I230" si="36">H215*0.6</f>
        <v>43.62</v>
      </c>
      <c r="J215" s="16">
        <f t="shared" ref="J215:J230" si="37">G215+I215</f>
        <v>77.632</v>
      </c>
      <c r="K215" s="20" t="s">
        <v>18</v>
      </c>
      <c r="L215" s="15" t="s">
        <v>19</v>
      </c>
      <c r="M215" s="21">
        <v>45447</v>
      </c>
    </row>
    <row r="216" ht="30" customHeight="1" spans="1:13">
      <c r="A216" s="12">
        <v>213</v>
      </c>
      <c r="B216" s="13" t="s">
        <v>95</v>
      </c>
      <c r="C216" s="14" t="s">
        <v>280</v>
      </c>
      <c r="D216" s="12" t="s">
        <v>282</v>
      </c>
      <c r="E216" s="12">
        <v>20240102907</v>
      </c>
      <c r="F216" s="15">
        <v>78.49</v>
      </c>
      <c r="G216" s="15">
        <f t="shared" si="33"/>
        <v>31.396</v>
      </c>
      <c r="H216" s="15">
        <v>75.7</v>
      </c>
      <c r="I216" s="15">
        <f t="shared" si="36"/>
        <v>45.42</v>
      </c>
      <c r="J216" s="16">
        <f t="shared" si="37"/>
        <v>76.816</v>
      </c>
      <c r="K216" s="20" t="s">
        <v>21</v>
      </c>
      <c r="L216" s="15" t="s">
        <v>19</v>
      </c>
      <c r="M216" s="21">
        <v>45447</v>
      </c>
    </row>
    <row r="217" ht="30" customHeight="1" spans="1:13">
      <c r="A217" s="12">
        <v>214</v>
      </c>
      <c r="B217" s="13" t="s">
        <v>95</v>
      </c>
      <c r="C217" s="14" t="s">
        <v>280</v>
      </c>
      <c r="D217" s="12" t="s">
        <v>283</v>
      </c>
      <c r="E217" s="12">
        <v>20240102913</v>
      </c>
      <c r="F217" s="15">
        <v>79.98</v>
      </c>
      <c r="G217" s="15">
        <f t="shared" si="33"/>
        <v>31.992</v>
      </c>
      <c r="H217" s="15">
        <v>72.7</v>
      </c>
      <c r="I217" s="15">
        <f t="shared" si="36"/>
        <v>43.62</v>
      </c>
      <c r="J217" s="16">
        <f t="shared" si="37"/>
        <v>75.612</v>
      </c>
      <c r="K217" s="20" t="s">
        <v>23</v>
      </c>
      <c r="L217" s="15" t="s">
        <v>19</v>
      </c>
      <c r="M217" s="21">
        <v>45447</v>
      </c>
    </row>
    <row r="218" ht="30" customHeight="1" spans="1:13">
      <c r="A218" s="12">
        <v>215</v>
      </c>
      <c r="B218" s="13" t="s">
        <v>95</v>
      </c>
      <c r="C218" s="14" t="s">
        <v>280</v>
      </c>
      <c r="D218" s="12" t="s">
        <v>284</v>
      </c>
      <c r="E218" s="12">
        <v>20240102909</v>
      </c>
      <c r="F218" s="15">
        <v>73.21</v>
      </c>
      <c r="G218" s="15">
        <f t="shared" si="33"/>
        <v>29.284</v>
      </c>
      <c r="H218" s="15">
        <v>77.1</v>
      </c>
      <c r="I218" s="15">
        <f t="shared" si="36"/>
        <v>46.26</v>
      </c>
      <c r="J218" s="16">
        <f t="shared" si="37"/>
        <v>75.544</v>
      </c>
      <c r="K218" s="20" t="s">
        <v>68</v>
      </c>
      <c r="L218" s="15"/>
      <c r="M218" s="22"/>
    </row>
    <row r="219" ht="30" customHeight="1" spans="1:13">
      <c r="A219" s="12">
        <v>216</v>
      </c>
      <c r="B219" s="13" t="s">
        <v>95</v>
      </c>
      <c r="C219" s="14" t="s">
        <v>280</v>
      </c>
      <c r="D219" s="12" t="s">
        <v>285</v>
      </c>
      <c r="E219" s="12">
        <v>20240102918</v>
      </c>
      <c r="F219" s="15">
        <v>75.23</v>
      </c>
      <c r="G219" s="15">
        <f t="shared" si="33"/>
        <v>30.092</v>
      </c>
      <c r="H219" s="15">
        <v>74</v>
      </c>
      <c r="I219" s="15">
        <f t="shared" si="36"/>
        <v>44.4</v>
      </c>
      <c r="J219" s="16">
        <f t="shared" si="37"/>
        <v>74.492</v>
      </c>
      <c r="K219" s="20" t="s">
        <v>70</v>
      </c>
      <c r="L219" s="15"/>
      <c r="M219" s="22"/>
    </row>
    <row r="220" ht="30" customHeight="1" spans="1:13">
      <c r="A220" s="12">
        <v>217</v>
      </c>
      <c r="B220" s="13" t="s">
        <v>95</v>
      </c>
      <c r="C220" s="14" t="s">
        <v>280</v>
      </c>
      <c r="D220" s="12" t="s">
        <v>286</v>
      </c>
      <c r="E220" s="12">
        <v>20240102906</v>
      </c>
      <c r="F220" s="15">
        <v>73.58</v>
      </c>
      <c r="G220" s="15">
        <f t="shared" si="33"/>
        <v>29.432</v>
      </c>
      <c r="H220" s="15">
        <v>74.3</v>
      </c>
      <c r="I220" s="15">
        <f t="shared" si="36"/>
        <v>44.58</v>
      </c>
      <c r="J220" s="16">
        <f t="shared" si="37"/>
        <v>74.012</v>
      </c>
      <c r="K220" s="20" t="s">
        <v>72</v>
      </c>
      <c r="L220" s="15"/>
      <c r="M220" s="22"/>
    </row>
    <row r="221" ht="30" customHeight="1" spans="1:13">
      <c r="A221" s="12">
        <v>218</v>
      </c>
      <c r="B221" s="13" t="s">
        <v>95</v>
      </c>
      <c r="C221" s="14" t="s">
        <v>280</v>
      </c>
      <c r="D221" s="12" t="s">
        <v>287</v>
      </c>
      <c r="E221" s="12">
        <v>20240102922</v>
      </c>
      <c r="F221" s="15">
        <v>78.76</v>
      </c>
      <c r="G221" s="15">
        <f t="shared" si="33"/>
        <v>31.504</v>
      </c>
      <c r="H221" s="15">
        <v>70.6</v>
      </c>
      <c r="I221" s="15">
        <f t="shared" si="36"/>
        <v>42.36</v>
      </c>
      <c r="J221" s="16">
        <f t="shared" si="37"/>
        <v>73.864</v>
      </c>
      <c r="K221" s="20" t="s">
        <v>74</v>
      </c>
      <c r="L221" s="15"/>
      <c r="M221" s="22"/>
    </row>
    <row r="222" ht="30" customHeight="1" spans="1:13">
      <c r="A222" s="12">
        <v>219</v>
      </c>
      <c r="B222" s="13" t="s">
        <v>95</v>
      </c>
      <c r="C222" s="14" t="s">
        <v>280</v>
      </c>
      <c r="D222" s="12" t="s">
        <v>288</v>
      </c>
      <c r="E222" s="12">
        <v>20240102911</v>
      </c>
      <c r="F222" s="15">
        <v>73.2</v>
      </c>
      <c r="G222" s="15">
        <f t="shared" si="33"/>
        <v>29.28</v>
      </c>
      <c r="H222" s="15">
        <v>74.1</v>
      </c>
      <c r="I222" s="15">
        <f t="shared" si="36"/>
        <v>44.46</v>
      </c>
      <c r="J222" s="16">
        <f t="shared" si="37"/>
        <v>73.74</v>
      </c>
      <c r="K222" s="20" t="s">
        <v>105</v>
      </c>
      <c r="L222" s="15"/>
      <c r="M222" s="22"/>
    </row>
    <row r="223" ht="30" customHeight="1" spans="1:13">
      <c r="A223" s="12">
        <v>220</v>
      </c>
      <c r="B223" s="13" t="s">
        <v>95</v>
      </c>
      <c r="C223" s="14" t="s">
        <v>280</v>
      </c>
      <c r="D223" s="12" t="s">
        <v>289</v>
      </c>
      <c r="E223" s="12">
        <v>20240102915</v>
      </c>
      <c r="F223" s="15">
        <v>72.69</v>
      </c>
      <c r="G223" s="15">
        <f t="shared" si="33"/>
        <v>29.076</v>
      </c>
      <c r="H223" s="15">
        <v>73.3</v>
      </c>
      <c r="I223" s="15">
        <f t="shared" si="36"/>
        <v>43.98</v>
      </c>
      <c r="J223" s="16">
        <f t="shared" si="37"/>
        <v>73.056</v>
      </c>
      <c r="K223" s="20" t="s">
        <v>107</v>
      </c>
      <c r="L223" s="15"/>
      <c r="M223" s="22"/>
    </row>
    <row r="224" ht="30" customHeight="1" spans="1:13">
      <c r="A224" s="12">
        <v>221</v>
      </c>
      <c r="B224" s="13" t="s">
        <v>95</v>
      </c>
      <c r="C224" s="14" t="s">
        <v>290</v>
      </c>
      <c r="D224" s="12" t="s">
        <v>291</v>
      </c>
      <c r="E224" s="12">
        <v>20240103127</v>
      </c>
      <c r="F224" s="15">
        <v>81.28</v>
      </c>
      <c r="G224" s="15">
        <f t="shared" si="33"/>
        <v>32.512</v>
      </c>
      <c r="H224" s="15">
        <v>80.8</v>
      </c>
      <c r="I224" s="15">
        <f t="shared" si="36"/>
        <v>48.48</v>
      </c>
      <c r="J224" s="16">
        <f t="shared" si="37"/>
        <v>80.992</v>
      </c>
      <c r="K224" s="20" t="s">
        <v>18</v>
      </c>
      <c r="L224" s="15" t="s">
        <v>19</v>
      </c>
      <c r="M224" s="21">
        <v>45447</v>
      </c>
    </row>
    <row r="225" ht="30" customHeight="1" spans="1:13">
      <c r="A225" s="12">
        <v>222</v>
      </c>
      <c r="B225" s="13" t="s">
        <v>95</v>
      </c>
      <c r="C225" s="14" t="s">
        <v>290</v>
      </c>
      <c r="D225" s="12" t="s">
        <v>292</v>
      </c>
      <c r="E225" s="12">
        <v>20240103123</v>
      </c>
      <c r="F225" s="15">
        <v>80.81</v>
      </c>
      <c r="G225" s="15">
        <f t="shared" si="33"/>
        <v>32.324</v>
      </c>
      <c r="H225" s="15">
        <v>81.1</v>
      </c>
      <c r="I225" s="15">
        <f t="shared" si="36"/>
        <v>48.66</v>
      </c>
      <c r="J225" s="16">
        <f t="shared" si="37"/>
        <v>80.984</v>
      </c>
      <c r="K225" s="20" t="s">
        <v>21</v>
      </c>
      <c r="L225" s="15" t="s">
        <v>19</v>
      </c>
      <c r="M225" s="21">
        <v>45447</v>
      </c>
    </row>
    <row r="226" ht="30" customHeight="1" spans="1:13">
      <c r="A226" s="12">
        <v>223</v>
      </c>
      <c r="B226" s="13" t="s">
        <v>95</v>
      </c>
      <c r="C226" s="14" t="s">
        <v>290</v>
      </c>
      <c r="D226" s="12" t="s">
        <v>293</v>
      </c>
      <c r="E226" s="12">
        <v>20240103207</v>
      </c>
      <c r="F226" s="15">
        <v>81.09</v>
      </c>
      <c r="G226" s="15">
        <f t="shared" si="33"/>
        <v>32.436</v>
      </c>
      <c r="H226" s="15">
        <v>78.7</v>
      </c>
      <c r="I226" s="15">
        <f t="shared" si="36"/>
        <v>47.22</v>
      </c>
      <c r="J226" s="16">
        <f t="shared" si="37"/>
        <v>79.656</v>
      </c>
      <c r="K226" s="20" t="s">
        <v>23</v>
      </c>
      <c r="L226" s="15" t="s">
        <v>19</v>
      </c>
      <c r="M226" s="21">
        <v>45447</v>
      </c>
    </row>
    <row r="227" ht="30" customHeight="1" spans="1:13">
      <c r="A227" s="12">
        <v>224</v>
      </c>
      <c r="B227" s="13" t="s">
        <v>95</v>
      </c>
      <c r="C227" s="14" t="s">
        <v>290</v>
      </c>
      <c r="D227" s="12" t="s">
        <v>294</v>
      </c>
      <c r="E227" s="12">
        <v>20240103024</v>
      </c>
      <c r="F227" s="15">
        <v>79.99</v>
      </c>
      <c r="G227" s="15">
        <f t="shared" si="33"/>
        <v>31.996</v>
      </c>
      <c r="H227" s="15">
        <v>79.2</v>
      </c>
      <c r="I227" s="15">
        <f t="shared" si="36"/>
        <v>47.52</v>
      </c>
      <c r="J227" s="16">
        <f t="shared" si="37"/>
        <v>79.516</v>
      </c>
      <c r="K227" s="20" t="s">
        <v>68</v>
      </c>
      <c r="L227" s="15"/>
      <c r="M227" s="21"/>
    </row>
    <row r="228" ht="30" customHeight="1" spans="1:13">
      <c r="A228" s="12">
        <v>225</v>
      </c>
      <c r="B228" s="13" t="s">
        <v>95</v>
      </c>
      <c r="C228" s="14" t="s">
        <v>290</v>
      </c>
      <c r="D228" s="12" t="s">
        <v>295</v>
      </c>
      <c r="E228" s="12">
        <v>20240103314</v>
      </c>
      <c r="F228" s="15">
        <v>75.61</v>
      </c>
      <c r="G228" s="15">
        <f t="shared" si="33"/>
        <v>30.244</v>
      </c>
      <c r="H228" s="15">
        <v>79.7</v>
      </c>
      <c r="I228" s="15">
        <f t="shared" si="36"/>
        <v>47.82</v>
      </c>
      <c r="J228" s="16">
        <f t="shared" si="37"/>
        <v>78.064</v>
      </c>
      <c r="K228" s="20" t="s">
        <v>70</v>
      </c>
      <c r="L228" s="15"/>
      <c r="M228" s="22"/>
    </row>
    <row r="229" ht="30" customHeight="1" spans="1:13">
      <c r="A229" s="12">
        <v>226</v>
      </c>
      <c r="B229" s="13" t="s">
        <v>95</v>
      </c>
      <c r="C229" s="14" t="s">
        <v>290</v>
      </c>
      <c r="D229" s="12" t="s">
        <v>296</v>
      </c>
      <c r="E229" s="12">
        <v>20240103306</v>
      </c>
      <c r="F229" s="15">
        <v>76.98</v>
      </c>
      <c r="G229" s="15">
        <f t="shared" si="33"/>
        <v>30.792</v>
      </c>
      <c r="H229" s="15">
        <v>78.2</v>
      </c>
      <c r="I229" s="15">
        <f t="shared" si="36"/>
        <v>46.92</v>
      </c>
      <c r="J229" s="16">
        <f t="shared" si="37"/>
        <v>77.712</v>
      </c>
      <c r="K229" s="20" t="s">
        <v>72</v>
      </c>
      <c r="L229" s="15"/>
      <c r="M229" s="22"/>
    </row>
    <row r="230" ht="30" customHeight="1" spans="1:13">
      <c r="A230" s="12">
        <v>227</v>
      </c>
      <c r="B230" s="13" t="s">
        <v>95</v>
      </c>
      <c r="C230" s="14" t="s">
        <v>290</v>
      </c>
      <c r="D230" s="12" t="s">
        <v>297</v>
      </c>
      <c r="E230" s="12">
        <v>20240103310</v>
      </c>
      <c r="F230" s="15">
        <v>76.21</v>
      </c>
      <c r="G230" s="15">
        <f t="shared" si="33"/>
        <v>30.484</v>
      </c>
      <c r="H230" s="15">
        <v>73.9</v>
      </c>
      <c r="I230" s="15">
        <f t="shared" si="36"/>
        <v>44.34</v>
      </c>
      <c r="J230" s="16">
        <f t="shared" si="37"/>
        <v>74.824</v>
      </c>
      <c r="K230" s="20" t="s">
        <v>74</v>
      </c>
      <c r="L230" s="15"/>
      <c r="M230" s="22"/>
    </row>
    <row r="231" ht="30" customHeight="1" spans="1:13">
      <c r="A231" s="12">
        <v>228</v>
      </c>
      <c r="B231" s="13" t="s">
        <v>95</v>
      </c>
      <c r="C231" s="14" t="s">
        <v>290</v>
      </c>
      <c r="D231" s="12" t="s">
        <v>298</v>
      </c>
      <c r="E231" s="12">
        <v>20240103107</v>
      </c>
      <c r="F231" s="15">
        <v>78.22</v>
      </c>
      <c r="G231" s="15">
        <f t="shared" si="33"/>
        <v>31.288</v>
      </c>
      <c r="H231" s="16" t="s">
        <v>35</v>
      </c>
      <c r="I231" s="16" t="s">
        <v>35</v>
      </c>
      <c r="J231" s="16" t="s">
        <v>35</v>
      </c>
      <c r="K231" s="16" t="s">
        <v>35</v>
      </c>
      <c r="L231" s="15"/>
      <c r="M231" s="21"/>
    </row>
    <row r="232" ht="30" customHeight="1" spans="1:13">
      <c r="A232" s="12">
        <v>229</v>
      </c>
      <c r="B232" s="13" t="s">
        <v>95</v>
      </c>
      <c r="C232" s="14" t="s">
        <v>290</v>
      </c>
      <c r="D232" s="12" t="s">
        <v>299</v>
      </c>
      <c r="E232" s="12">
        <v>20240103205</v>
      </c>
      <c r="F232" s="15">
        <v>75.74</v>
      </c>
      <c r="G232" s="15">
        <f t="shared" si="33"/>
        <v>30.296</v>
      </c>
      <c r="H232" s="16" t="s">
        <v>35</v>
      </c>
      <c r="I232" s="16" t="s">
        <v>35</v>
      </c>
      <c r="J232" s="16" t="s">
        <v>35</v>
      </c>
      <c r="K232" s="16" t="s">
        <v>35</v>
      </c>
      <c r="L232" s="15"/>
      <c r="M232" s="21"/>
    </row>
    <row r="233" ht="30" customHeight="1" spans="1:13">
      <c r="A233" s="12">
        <v>230</v>
      </c>
      <c r="B233" s="13" t="s">
        <v>95</v>
      </c>
      <c r="C233" s="14" t="s">
        <v>300</v>
      </c>
      <c r="D233" s="12" t="s">
        <v>301</v>
      </c>
      <c r="E233" s="12">
        <v>20240103327</v>
      </c>
      <c r="F233" s="15">
        <v>77.06</v>
      </c>
      <c r="G233" s="15">
        <f t="shared" si="33"/>
        <v>30.824</v>
      </c>
      <c r="H233" s="15">
        <v>79.2</v>
      </c>
      <c r="I233" s="15">
        <f>H233*0.6</f>
        <v>47.52</v>
      </c>
      <c r="J233" s="16">
        <f>G233+I233</f>
        <v>78.344</v>
      </c>
      <c r="K233" s="20" t="s">
        <v>18</v>
      </c>
      <c r="L233" s="15" t="s">
        <v>19</v>
      </c>
      <c r="M233" s="21">
        <v>45448</v>
      </c>
    </row>
    <row r="234" ht="30" customHeight="1" spans="1:13">
      <c r="A234" s="12">
        <v>231</v>
      </c>
      <c r="B234" s="13" t="s">
        <v>95</v>
      </c>
      <c r="C234" s="14" t="s">
        <v>300</v>
      </c>
      <c r="D234" s="12" t="s">
        <v>302</v>
      </c>
      <c r="E234" s="12">
        <v>20240103316</v>
      </c>
      <c r="F234" s="15">
        <v>78.36</v>
      </c>
      <c r="G234" s="15">
        <f t="shared" si="33"/>
        <v>31.344</v>
      </c>
      <c r="H234" s="15">
        <v>77.2</v>
      </c>
      <c r="I234" s="15">
        <f>H234*0.6</f>
        <v>46.32</v>
      </c>
      <c r="J234" s="16">
        <f>G234+I234</f>
        <v>77.664</v>
      </c>
      <c r="K234" s="20" t="s">
        <v>21</v>
      </c>
      <c r="L234" s="15"/>
      <c r="M234" s="22"/>
    </row>
    <row r="235" ht="30" customHeight="1" spans="1:13">
      <c r="A235" s="12">
        <v>232</v>
      </c>
      <c r="B235" s="13" t="s">
        <v>95</v>
      </c>
      <c r="C235" s="14" t="s">
        <v>300</v>
      </c>
      <c r="D235" s="12" t="s">
        <v>303</v>
      </c>
      <c r="E235" s="12">
        <v>20240103326</v>
      </c>
      <c r="F235" s="15">
        <v>77.49</v>
      </c>
      <c r="G235" s="15">
        <f t="shared" si="33"/>
        <v>30.996</v>
      </c>
      <c r="H235" s="15">
        <v>74.3</v>
      </c>
      <c r="I235" s="15">
        <f>H235*0.6</f>
        <v>44.58</v>
      </c>
      <c r="J235" s="16">
        <f>G235+I235</f>
        <v>75.576</v>
      </c>
      <c r="K235" s="20" t="s">
        <v>23</v>
      </c>
      <c r="L235" s="15"/>
      <c r="M235" s="22"/>
    </row>
    <row r="236" ht="30" customHeight="1" spans="1:13">
      <c r="A236" s="12">
        <v>233</v>
      </c>
      <c r="B236" s="13" t="s">
        <v>95</v>
      </c>
      <c r="C236" s="14" t="s">
        <v>304</v>
      </c>
      <c r="D236" s="12" t="s">
        <v>305</v>
      </c>
      <c r="E236" s="12">
        <v>20240103505</v>
      </c>
      <c r="F236" s="15">
        <v>84.11</v>
      </c>
      <c r="G236" s="15">
        <f t="shared" si="33"/>
        <v>33.644</v>
      </c>
      <c r="H236" s="15">
        <v>73</v>
      </c>
      <c r="I236" s="15">
        <f>H236*0.6</f>
        <v>43.8</v>
      </c>
      <c r="J236" s="16">
        <f>G236+I236</f>
        <v>77.444</v>
      </c>
      <c r="K236" s="20" t="s">
        <v>18</v>
      </c>
      <c r="L236" s="15" t="s">
        <v>19</v>
      </c>
      <c r="M236" s="21">
        <v>45448</v>
      </c>
    </row>
    <row r="237" ht="30" customHeight="1" spans="1:13">
      <c r="A237" s="12">
        <v>234</v>
      </c>
      <c r="B237" s="13" t="s">
        <v>95</v>
      </c>
      <c r="C237" s="14" t="s">
        <v>304</v>
      </c>
      <c r="D237" s="12" t="s">
        <v>306</v>
      </c>
      <c r="E237" s="12">
        <v>20240103524</v>
      </c>
      <c r="F237" s="15">
        <v>84.23</v>
      </c>
      <c r="G237" s="15">
        <f t="shared" si="33"/>
        <v>33.692</v>
      </c>
      <c r="H237" s="16" t="s">
        <v>35</v>
      </c>
      <c r="I237" s="16" t="s">
        <v>35</v>
      </c>
      <c r="J237" s="16" t="s">
        <v>35</v>
      </c>
      <c r="K237" s="16" t="s">
        <v>35</v>
      </c>
      <c r="L237" s="15"/>
      <c r="M237" s="21"/>
    </row>
    <row r="238" ht="30" customHeight="1" spans="1:13">
      <c r="A238" s="12">
        <v>235</v>
      </c>
      <c r="B238" s="13" t="s">
        <v>95</v>
      </c>
      <c r="C238" s="14" t="s">
        <v>304</v>
      </c>
      <c r="D238" s="12" t="s">
        <v>180</v>
      </c>
      <c r="E238" s="12">
        <v>20240103526</v>
      </c>
      <c r="F238" s="15">
        <v>79.88</v>
      </c>
      <c r="G238" s="15">
        <f t="shared" si="33"/>
        <v>31.952</v>
      </c>
      <c r="H238" s="16" t="s">
        <v>35</v>
      </c>
      <c r="I238" s="16" t="s">
        <v>35</v>
      </c>
      <c r="J238" s="16" t="s">
        <v>35</v>
      </c>
      <c r="K238" s="16" t="s">
        <v>35</v>
      </c>
      <c r="L238" s="15"/>
      <c r="M238" s="22"/>
    </row>
    <row r="239" ht="30" customHeight="1" spans="1:13">
      <c r="A239" s="12">
        <v>236</v>
      </c>
      <c r="B239" s="13" t="s">
        <v>95</v>
      </c>
      <c r="C239" s="14" t="s">
        <v>307</v>
      </c>
      <c r="D239" s="12" t="s">
        <v>308</v>
      </c>
      <c r="E239" s="12">
        <v>20240103529</v>
      </c>
      <c r="F239" s="15">
        <v>82.48</v>
      </c>
      <c r="G239" s="15">
        <f t="shared" si="33"/>
        <v>32.992</v>
      </c>
      <c r="H239" s="15">
        <v>73.8</v>
      </c>
      <c r="I239" s="15">
        <f t="shared" ref="I239:I244" si="38">H239*0.6</f>
        <v>44.28</v>
      </c>
      <c r="J239" s="16">
        <f t="shared" ref="J239:J244" si="39">G239+I239</f>
        <v>77.272</v>
      </c>
      <c r="K239" s="20" t="s">
        <v>18</v>
      </c>
      <c r="L239" s="15" t="s">
        <v>19</v>
      </c>
      <c r="M239" s="21">
        <v>45448</v>
      </c>
    </row>
    <row r="240" ht="30" customHeight="1" spans="1:13">
      <c r="A240" s="12">
        <v>237</v>
      </c>
      <c r="B240" s="13" t="s">
        <v>95</v>
      </c>
      <c r="C240" s="14" t="s">
        <v>307</v>
      </c>
      <c r="D240" s="12" t="s">
        <v>309</v>
      </c>
      <c r="E240" s="12">
        <v>20240103610</v>
      </c>
      <c r="F240" s="15">
        <v>86.72</v>
      </c>
      <c r="G240" s="15">
        <f t="shared" si="33"/>
        <v>34.688</v>
      </c>
      <c r="H240" s="15">
        <v>70.1</v>
      </c>
      <c r="I240" s="15">
        <f t="shared" si="38"/>
        <v>42.06</v>
      </c>
      <c r="J240" s="16">
        <f t="shared" si="39"/>
        <v>76.748</v>
      </c>
      <c r="K240" s="20" t="s">
        <v>21</v>
      </c>
      <c r="L240" s="15"/>
      <c r="M240" s="22"/>
    </row>
    <row r="241" ht="30" customHeight="1" spans="1:13">
      <c r="A241" s="12">
        <v>238</v>
      </c>
      <c r="B241" s="13" t="s">
        <v>95</v>
      </c>
      <c r="C241" s="14" t="s">
        <v>307</v>
      </c>
      <c r="D241" s="12" t="s">
        <v>310</v>
      </c>
      <c r="E241" s="12">
        <v>20240103530</v>
      </c>
      <c r="F241" s="15">
        <v>78.65</v>
      </c>
      <c r="G241" s="15">
        <f t="shared" si="33"/>
        <v>31.46</v>
      </c>
      <c r="H241" s="15">
        <v>73.5</v>
      </c>
      <c r="I241" s="15">
        <f t="shared" si="38"/>
        <v>44.1</v>
      </c>
      <c r="J241" s="16">
        <f t="shared" si="39"/>
        <v>75.56</v>
      </c>
      <c r="K241" s="20" t="s">
        <v>23</v>
      </c>
      <c r="L241" s="15"/>
      <c r="M241" s="22"/>
    </row>
    <row r="242" ht="30" customHeight="1" spans="1:13">
      <c r="A242" s="12">
        <v>239</v>
      </c>
      <c r="B242" s="13" t="s">
        <v>95</v>
      </c>
      <c r="C242" s="14" t="s">
        <v>311</v>
      </c>
      <c r="D242" s="12" t="s">
        <v>312</v>
      </c>
      <c r="E242" s="12">
        <v>20240103629</v>
      </c>
      <c r="F242" s="15">
        <v>80.25</v>
      </c>
      <c r="G242" s="15">
        <f t="shared" si="33"/>
        <v>32.1</v>
      </c>
      <c r="H242" s="15">
        <v>78.8</v>
      </c>
      <c r="I242" s="15">
        <f t="shared" si="38"/>
        <v>47.28</v>
      </c>
      <c r="J242" s="16">
        <f t="shared" si="39"/>
        <v>79.38</v>
      </c>
      <c r="K242" s="20" t="s">
        <v>18</v>
      </c>
      <c r="L242" s="15" t="s">
        <v>19</v>
      </c>
      <c r="M242" s="21">
        <v>45448</v>
      </c>
    </row>
    <row r="243" ht="30" customHeight="1" spans="1:13">
      <c r="A243" s="12">
        <v>240</v>
      </c>
      <c r="B243" s="13" t="s">
        <v>95</v>
      </c>
      <c r="C243" s="14" t="s">
        <v>311</v>
      </c>
      <c r="D243" s="12" t="s">
        <v>313</v>
      </c>
      <c r="E243" s="12">
        <v>20240103702</v>
      </c>
      <c r="F243" s="15">
        <v>75.89</v>
      </c>
      <c r="G243" s="15">
        <f t="shared" si="33"/>
        <v>30.356</v>
      </c>
      <c r="H243" s="15">
        <v>76.4</v>
      </c>
      <c r="I243" s="15">
        <f t="shared" si="38"/>
        <v>45.84</v>
      </c>
      <c r="J243" s="16">
        <f t="shared" si="39"/>
        <v>76.196</v>
      </c>
      <c r="K243" s="20" t="s">
        <v>21</v>
      </c>
      <c r="L243" s="15"/>
      <c r="M243" s="22"/>
    </row>
    <row r="244" ht="30" customHeight="1" spans="1:13">
      <c r="A244" s="12">
        <v>241</v>
      </c>
      <c r="B244" s="13" t="s">
        <v>314</v>
      </c>
      <c r="C244" s="14" t="s">
        <v>315</v>
      </c>
      <c r="D244" s="12" t="s">
        <v>316</v>
      </c>
      <c r="E244" s="12">
        <v>20240103710</v>
      </c>
      <c r="F244" s="15">
        <v>75.13</v>
      </c>
      <c r="G244" s="15">
        <f t="shared" si="33"/>
        <v>30.052</v>
      </c>
      <c r="H244" s="15">
        <v>72</v>
      </c>
      <c r="I244" s="15">
        <f t="shared" si="38"/>
        <v>43.2</v>
      </c>
      <c r="J244" s="16">
        <f t="shared" si="39"/>
        <v>73.252</v>
      </c>
      <c r="K244" s="20" t="s">
        <v>18</v>
      </c>
      <c r="L244" s="15" t="s">
        <v>19</v>
      </c>
      <c r="M244" s="21">
        <v>45448</v>
      </c>
    </row>
    <row r="245" ht="30" customHeight="1" spans="1:13">
      <c r="A245" s="12">
        <v>242</v>
      </c>
      <c r="B245" s="13" t="s">
        <v>314</v>
      </c>
      <c r="C245" s="14" t="s">
        <v>315</v>
      </c>
      <c r="D245" s="12" t="s">
        <v>317</v>
      </c>
      <c r="E245" s="12">
        <v>20240103709</v>
      </c>
      <c r="F245" s="15">
        <v>71.17</v>
      </c>
      <c r="G245" s="15">
        <f t="shared" si="33"/>
        <v>28.468</v>
      </c>
      <c r="H245" s="16" t="s">
        <v>35</v>
      </c>
      <c r="I245" s="16" t="s">
        <v>35</v>
      </c>
      <c r="J245" s="16" t="s">
        <v>35</v>
      </c>
      <c r="K245" s="16" t="s">
        <v>35</v>
      </c>
      <c r="L245" s="15"/>
      <c r="M245" s="22"/>
    </row>
    <row r="246" ht="30" customHeight="1" spans="1:13">
      <c r="A246" s="12">
        <v>243</v>
      </c>
      <c r="B246" s="13" t="s">
        <v>314</v>
      </c>
      <c r="C246" s="14" t="s">
        <v>318</v>
      </c>
      <c r="D246" s="12" t="s">
        <v>319</v>
      </c>
      <c r="E246" s="12">
        <v>20240103718</v>
      </c>
      <c r="F246" s="15">
        <v>81.93</v>
      </c>
      <c r="G246" s="15">
        <f t="shared" si="33"/>
        <v>32.772</v>
      </c>
      <c r="H246" s="15">
        <v>76.1</v>
      </c>
      <c r="I246" s="15">
        <f>H246*0.6</f>
        <v>45.66</v>
      </c>
      <c r="J246" s="16">
        <f>G246+I246</f>
        <v>78.432</v>
      </c>
      <c r="K246" s="20" t="s">
        <v>18</v>
      </c>
      <c r="L246" s="15" t="s">
        <v>19</v>
      </c>
      <c r="M246" s="21">
        <v>45448</v>
      </c>
    </row>
    <row r="247" ht="30" customHeight="1" spans="1:13">
      <c r="A247" s="12">
        <v>244</v>
      </c>
      <c r="B247" s="13" t="s">
        <v>314</v>
      </c>
      <c r="C247" s="14" t="s">
        <v>318</v>
      </c>
      <c r="D247" s="12" t="s">
        <v>320</v>
      </c>
      <c r="E247" s="12">
        <v>20240103711</v>
      </c>
      <c r="F247" s="15">
        <v>71.74</v>
      </c>
      <c r="G247" s="15">
        <f t="shared" si="33"/>
        <v>28.696</v>
      </c>
      <c r="H247" s="15">
        <v>74.2</v>
      </c>
      <c r="I247" s="15">
        <f>H247*0.6</f>
        <v>44.52</v>
      </c>
      <c r="J247" s="16">
        <f>G247+I247</f>
        <v>73.216</v>
      </c>
      <c r="K247" s="20" t="s">
        <v>21</v>
      </c>
      <c r="L247" s="15"/>
      <c r="M247" s="22"/>
    </row>
    <row r="248" ht="30" customHeight="1" spans="1:13">
      <c r="A248" s="12">
        <v>245</v>
      </c>
      <c r="B248" s="13" t="s">
        <v>314</v>
      </c>
      <c r="C248" s="14" t="s">
        <v>318</v>
      </c>
      <c r="D248" s="12" t="s">
        <v>321</v>
      </c>
      <c r="E248" s="12">
        <v>20240103713</v>
      </c>
      <c r="F248" s="15">
        <v>79.44</v>
      </c>
      <c r="G248" s="15">
        <f t="shared" si="33"/>
        <v>31.776</v>
      </c>
      <c r="H248" s="16" t="s">
        <v>35</v>
      </c>
      <c r="I248" s="16" t="s">
        <v>35</v>
      </c>
      <c r="J248" s="16" t="s">
        <v>35</v>
      </c>
      <c r="K248" s="16" t="s">
        <v>35</v>
      </c>
      <c r="L248" s="15"/>
      <c r="M248" s="22"/>
    </row>
    <row r="249" ht="30" customHeight="1" spans="1:13">
      <c r="A249" s="12">
        <v>246</v>
      </c>
      <c r="B249" s="13" t="s">
        <v>322</v>
      </c>
      <c r="C249" s="14" t="s">
        <v>323</v>
      </c>
      <c r="D249" s="12" t="s">
        <v>324</v>
      </c>
      <c r="E249" s="12">
        <v>20240103720</v>
      </c>
      <c r="F249" s="15">
        <v>77.2</v>
      </c>
      <c r="G249" s="15">
        <f t="shared" si="33"/>
        <v>30.88</v>
      </c>
      <c r="H249" s="15">
        <v>76.1</v>
      </c>
      <c r="I249" s="15">
        <f t="shared" ref="I249:I255" si="40">H249*0.6</f>
        <v>45.66</v>
      </c>
      <c r="J249" s="16">
        <f t="shared" ref="J249:J255" si="41">G249+I249</f>
        <v>76.54</v>
      </c>
      <c r="K249" s="20" t="s">
        <v>18</v>
      </c>
      <c r="L249" s="15" t="s">
        <v>19</v>
      </c>
      <c r="M249" s="21">
        <v>45448</v>
      </c>
    </row>
    <row r="250" ht="30" customHeight="1" spans="1:13">
      <c r="A250" s="12">
        <v>247</v>
      </c>
      <c r="B250" s="13" t="s">
        <v>322</v>
      </c>
      <c r="C250" s="14" t="s">
        <v>323</v>
      </c>
      <c r="D250" s="12" t="s">
        <v>325</v>
      </c>
      <c r="E250" s="12">
        <v>20240103730</v>
      </c>
      <c r="F250" s="15">
        <v>74.9</v>
      </c>
      <c r="G250" s="15">
        <f t="shared" si="33"/>
        <v>29.96</v>
      </c>
      <c r="H250" s="15">
        <v>75.8</v>
      </c>
      <c r="I250" s="15">
        <f t="shared" si="40"/>
        <v>45.48</v>
      </c>
      <c r="J250" s="16">
        <f t="shared" si="41"/>
        <v>75.44</v>
      </c>
      <c r="K250" s="20" t="s">
        <v>21</v>
      </c>
      <c r="L250" s="15" t="s">
        <v>19</v>
      </c>
      <c r="M250" s="21">
        <v>45448</v>
      </c>
    </row>
    <row r="251" ht="30" customHeight="1" spans="1:13">
      <c r="A251" s="12">
        <v>248</v>
      </c>
      <c r="B251" s="13" t="s">
        <v>322</v>
      </c>
      <c r="C251" s="14" t="s">
        <v>323</v>
      </c>
      <c r="D251" s="12" t="s">
        <v>326</v>
      </c>
      <c r="E251" s="12">
        <v>20240103811</v>
      </c>
      <c r="F251" s="15">
        <v>80.61</v>
      </c>
      <c r="G251" s="15">
        <f t="shared" si="33"/>
        <v>32.244</v>
      </c>
      <c r="H251" s="15">
        <v>69.6</v>
      </c>
      <c r="I251" s="15">
        <f t="shared" si="40"/>
        <v>41.76</v>
      </c>
      <c r="J251" s="16">
        <f t="shared" si="41"/>
        <v>74.004</v>
      </c>
      <c r="K251" s="20" t="s">
        <v>23</v>
      </c>
      <c r="L251" s="15" t="s">
        <v>19</v>
      </c>
      <c r="M251" s="21">
        <v>45448</v>
      </c>
    </row>
    <row r="252" ht="30" customHeight="1" spans="1:13">
      <c r="A252" s="12">
        <v>249</v>
      </c>
      <c r="B252" s="13" t="s">
        <v>322</v>
      </c>
      <c r="C252" s="14" t="s">
        <v>323</v>
      </c>
      <c r="D252" s="12" t="s">
        <v>327</v>
      </c>
      <c r="E252" s="12">
        <v>20240103807</v>
      </c>
      <c r="F252" s="15">
        <v>67.66</v>
      </c>
      <c r="G252" s="15">
        <f t="shared" si="33"/>
        <v>27.064</v>
      </c>
      <c r="H252" s="15">
        <v>74.1</v>
      </c>
      <c r="I252" s="15">
        <f t="shared" si="40"/>
        <v>44.46</v>
      </c>
      <c r="J252" s="16">
        <f t="shared" si="41"/>
        <v>71.524</v>
      </c>
      <c r="K252" s="20" t="s">
        <v>68</v>
      </c>
      <c r="L252" s="15" t="s">
        <v>19</v>
      </c>
      <c r="M252" s="21">
        <v>45448</v>
      </c>
    </row>
    <row r="253" ht="30" customHeight="1" spans="1:13">
      <c r="A253" s="12">
        <v>250</v>
      </c>
      <c r="B253" s="13" t="s">
        <v>322</v>
      </c>
      <c r="C253" s="14" t="s">
        <v>323</v>
      </c>
      <c r="D253" s="12" t="s">
        <v>328</v>
      </c>
      <c r="E253" s="12">
        <v>20240103812</v>
      </c>
      <c r="F253" s="15">
        <v>63.85</v>
      </c>
      <c r="G253" s="15">
        <f t="shared" si="33"/>
        <v>25.54</v>
      </c>
      <c r="H253" s="15">
        <v>71.6</v>
      </c>
      <c r="I253" s="15">
        <f t="shared" si="40"/>
        <v>42.96</v>
      </c>
      <c r="J253" s="16">
        <f t="shared" si="41"/>
        <v>68.5</v>
      </c>
      <c r="K253" s="20" t="s">
        <v>70</v>
      </c>
      <c r="L253" s="15"/>
      <c r="M253" s="21"/>
    </row>
    <row r="254" ht="30" customHeight="1" spans="1:13">
      <c r="A254" s="12">
        <v>251</v>
      </c>
      <c r="B254" s="13" t="s">
        <v>322</v>
      </c>
      <c r="C254" s="14" t="s">
        <v>323</v>
      </c>
      <c r="D254" s="12" t="s">
        <v>329</v>
      </c>
      <c r="E254" s="12">
        <v>20240103719</v>
      </c>
      <c r="F254" s="15">
        <v>67.9</v>
      </c>
      <c r="G254" s="15">
        <f t="shared" si="33"/>
        <v>27.16</v>
      </c>
      <c r="H254" s="15">
        <v>68.6</v>
      </c>
      <c r="I254" s="15">
        <f t="shared" si="40"/>
        <v>41.16</v>
      </c>
      <c r="J254" s="16">
        <f t="shared" si="41"/>
        <v>68.32</v>
      </c>
      <c r="K254" s="20" t="s">
        <v>72</v>
      </c>
      <c r="L254" s="15"/>
      <c r="M254" s="21"/>
    </row>
    <row r="255" ht="30" customHeight="1" spans="1:13">
      <c r="A255" s="12">
        <v>252</v>
      </c>
      <c r="B255" s="13" t="s">
        <v>322</v>
      </c>
      <c r="C255" s="14" t="s">
        <v>323</v>
      </c>
      <c r="D255" s="12" t="s">
        <v>330</v>
      </c>
      <c r="E255" s="12">
        <v>20240103804</v>
      </c>
      <c r="F255" s="15">
        <v>65.34</v>
      </c>
      <c r="G255" s="15">
        <f t="shared" si="33"/>
        <v>26.136</v>
      </c>
      <c r="H255" s="15">
        <v>69.6</v>
      </c>
      <c r="I255" s="15">
        <f t="shared" si="40"/>
        <v>41.76</v>
      </c>
      <c r="J255" s="16">
        <f t="shared" si="41"/>
        <v>67.896</v>
      </c>
      <c r="K255" s="20" t="s">
        <v>74</v>
      </c>
      <c r="L255" s="15"/>
      <c r="M255" s="21"/>
    </row>
    <row r="256" ht="30" customHeight="1" spans="1:13">
      <c r="A256" s="12">
        <v>253</v>
      </c>
      <c r="B256" s="13" t="s">
        <v>322</v>
      </c>
      <c r="C256" s="14" t="s">
        <v>323</v>
      </c>
      <c r="D256" s="12" t="s">
        <v>331</v>
      </c>
      <c r="E256" s="12">
        <v>20240103810</v>
      </c>
      <c r="F256" s="15">
        <v>69.33</v>
      </c>
      <c r="G256" s="15">
        <f t="shared" si="33"/>
        <v>27.732</v>
      </c>
      <c r="H256" s="16" t="s">
        <v>35</v>
      </c>
      <c r="I256" s="16" t="s">
        <v>35</v>
      </c>
      <c r="J256" s="16" t="s">
        <v>35</v>
      </c>
      <c r="K256" s="16" t="s">
        <v>35</v>
      </c>
      <c r="L256" s="15"/>
      <c r="M256" s="21"/>
    </row>
    <row r="257" ht="30" customHeight="1" spans="1:13">
      <c r="A257" s="12">
        <v>254</v>
      </c>
      <c r="B257" s="13" t="s">
        <v>322</v>
      </c>
      <c r="C257" s="14" t="s">
        <v>323</v>
      </c>
      <c r="D257" s="12" t="s">
        <v>332</v>
      </c>
      <c r="E257" s="12">
        <v>20240103806</v>
      </c>
      <c r="F257" s="15">
        <v>66.84</v>
      </c>
      <c r="G257" s="15">
        <f t="shared" si="33"/>
        <v>26.736</v>
      </c>
      <c r="H257" s="16" t="s">
        <v>35</v>
      </c>
      <c r="I257" s="16" t="s">
        <v>35</v>
      </c>
      <c r="J257" s="16" t="s">
        <v>35</v>
      </c>
      <c r="K257" s="16" t="s">
        <v>35</v>
      </c>
      <c r="L257" s="15"/>
      <c r="M257" s="21"/>
    </row>
    <row r="258" ht="30" customHeight="1" spans="1:13">
      <c r="A258" s="12">
        <v>255</v>
      </c>
      <c r="B258" s="13" t="s">
        <v>322</v>
      </c>
      <c r="C258" s="14" t="s">
        <v>333</v>
      </c>
      <c r="D258" s="12" t="s">
        <v>334</v>
      </c>
      <c r="E258" s="12">
        <v>20240103827</v>
      </c>
      <c r="F258" s="15">
        <v>70.43</v>
      </c>
      <c r="G258" s="15">
        <f t="shared" si="33"/>
        <v>28.172</v>
      </c>
      <c r="H258" s="15">
        <v>74.7</v>
      </c>
      <c r="I258" s="15">
        <f t="shared" ref="I258:I274" si="42">H258*0.6</f>
        <v>44.82</v>
      </c>
      <c r="J258" s="16">
        <f t="shared" ref="J258:J274" si="43">G258+I258</f>
        <v>72.992</v>
      </c>
      <c r="K258" s="20" t="s">
        <v>18</v>
      </c>
      <c r="L258" s="15" t="s">
        <v>19</v>
      </c>
      <c r="M258" s="21">
        <v>45448</v>
      </c>
    </row>
    <row r="259" ht="30" customHeight="1" spans="1:13">
      <c r="A259" s="12">
        <v>256</v>
      </c>
      <c r="B259" s="13" t="s">
        <v>322</v>
      </c>
      <c r="C259" s="14" t="s">
        <v>333</v>
      </c>
      <c r="D259" s="12" t="s">
        <v>335</v>
      </c>
      <c r="E259" s="12">
        <v>20240103824</v>
      </c>
      <c r="F259" s="15">
        <v>64.38</v>
      </c>
      <c r="G259" s="15">
        <f t="shared" si="33"/>
        <v>25.752</v>
      </c>
      <c r="H259" s="15">
        <v>77.3</v>
      </c>
      <c r="I259" s="15">
        <f t="shared" si="42"/>
        <v>46.38</v>
      </c>
      <c r="J259" s="16">
        <f t="shared" si="43"/>
        <v>72.132</v>
      </c>
      <c r="K259" s="20" t="s">
        <v>21</v>
      </c>
      <c r="L259" s="15" t="s">
        <v>19</v>
      </c>
      <c r="M259" s="21">
        <v>45448</v>
      </c>
    </row>
    <row r="260" ht="30" customHeight="1" spans="1:13">
      <c r="A260" s="12">
        <v>257</v>
      </c>
      <c r="B260" s="13" t="s">
        <v>322</v>
      </c>
      <c r="C260" s="14" t="s">
        <v>333</v>
      </c>
      <c r="D260" s="12" t="s">
        <v>336</v>
      </c>
      <c r="E260" s="12">
        <v>20240103815</v>
      </c>
      <c r="F260" s="15">
        <v>80.79</v>
      </c>
      <c r="G260" s="15">
        <f t="shared" ref="G260:G323" si="44">F260*0.4</f>
        <v>32.316</v>
      </c>
      <c r="H260" s="15">
        <v>65</v>
      </c>
      <c r="I260" s="15">
        <f t="shared" si="42"/>
        <v>39</v>
      </c>
      <c r="J260" s="16">
        <f t="shared" si="43"/>
        <v>71.316</v>
      </c>
      <c r="K260" s="20" t="s">
        <v>23</v>
      </c>
      <c r="L260" s="15" t="s">
        <v>19</v>
      </c>
      <c r="M260" s="21">
        <v>45448</v>
      </c>
    </row>
    <row r="261" ht="30" customHeight="1" spans="1:13">
      <c r="A261" s="12">
        <v>258</v>
      </c>
      <c r="B261" s="13" t="s">
        <v>322</v>
      </c>
      <c r="C261" s="14" t="s">
        <v>333</v>
      </c>
      <c r="D261" s="12" t="s">
        <v>337</v>
      </c>
      <c r="E261" s="12">
        <v>20240103817</v>
      </c>
      <c r="F261" s="15">
        <v>73.82</v>
      </c>
      <c r="G261" s="15">
        <f t="shared" si="44"/>
        <v>29.528</v>
      </c>
      <c r="H261" s="15">
        <v>69.5</v>
      </c>
      <c r="I261" s="15">
        <f t="shared" si="42"/>
        <v>41.7</v>
      </c>
      <c r="J261" s="16">
        <f t="shared" si="43"/>
        <v>71.228</v>
      </c>
      <c r="K261" s="20" t="s">
        <v>68</v>
      </c>
      <c r="L261" s="15" t="s">
        <v>19</v>
      </c>
      <c r="M261" s="21">
        <v>45448</v>
      </c>
    </row>
    <row r="262" ht="30" customHeight="1" spans="1:13">
      <c r="A262" s="12">
        <v>259</v>
      </c>
      <c r="B262" s="13" t="s">
        <v>322</v>
      </c>
      <c r="C262" s="14" t="s">
        <v>333</v>
      </c>
      <c r="D262" s="12" t="s">
        <v>338</v>
      </c>
      <c r="E262" s="12">
        <v>20240103819</v>
      </c>
      <c r="F262" s="15">
        <v>73.2</v>
      </c>
      <c r="G262" s="15">
        <f t="shared" si="44"/>
        <v>29.28</v>
      </c>
      <c r="H262" s="15">
        <v>69.8</v>
      </c>
      <c r="I262" s="15">
        <f t="shared" si="42"/>
        <v>41.88</v>
      </c>
      <c r="J262" s="16">
        <f t="shared" si="43"/>
        <v>71.16</v>
      </c>
      <c r="K262" s="20" t="s">
        <v>70</v>
      </c>
      <c r="L262" s="15"/>
      <c r="M262" s="22"/>
    </row>
    <row r="263" ht="30" customHeight="1" spans="1:13">
      <c r="A263" s="12">
        <v>260</v>
      </c>
      <c r="B263" s="13" t="s">
        <v>322</v>
      </c>
      <c r="C263" s="14" t="s">
        <v>333</v>
      </c>
      <c r="D263" s="12" t="s">
        <v>339</v>
      </c>
      <c r="E263" s="12">
        <v>20240103820</v>
      </c>
      <c r="F263" s="15">
        <v>73.84</v>
      </c>
      <c r="G263" s="15">
        <f t="shared" si="44"/>
        <v>29.536</v>
      </c>
      <c r="H263" s="15">
        <v>67.9</v>
      </c>
      <c r="I263" s="15">
        <f t="shared" si="42"/>
        <v>40.74</v>
      </c>
      <c r="J263" s="16">
        <f t="shared" si="43"/>
        <v>70.276</v>
      </c>
      <c r="K263" s="20" t="s">
        <v>72</v>
      </c>
      <c r="L263" s="15"/>
      <c r="M263" s="22"/>
    </row>
    <row r="264" ht="30" customHeight="1" spans="1:13">
      <c r="A264" s="12">
        <v>261</v>
      </c>
      <c r="B264" s="13" t="s">
        <v>322</v>
      </c>
      <c r="C264" s="14" t="s">
        <v>340</v>
      </c>
      <c r="D264" s="12" t="s">
        <v>341</v>
      </c>
      <c r="E264" s="12">
        <v>20240103830</v>
      </c>
      <c r="F264" s="15">
        <v>80.55</v>
      </c>
      <c r="G264" s="15">
        <f t="shared" si="44"/>
        <v>32.22</v>
      </c>
      <c r="H264" s="15">
        <v>74.2</v>
      </c>
      <c r="I264" s="15">
        <f t="shared" si="42"/>
        <v>44.52</v>
      </c>
      <c r="J264" s="16">
        <f t="shared" si="43"/>
        <v>76.74</v>
      </c>
      <c r="K264" s="20" t="s">
        <v>18</v>
      </c>
      <c r="L264" s="15" t="s">
        <v>19</v>
      </c>
      <c r="M264" s="21">
        <v>45448</v>
      </c>
    </row>
    <row r="265" ht="30" customHeight="1" spans="1:13">
      <c r="A265" s="12">
        <v>262</v>
      </c>
      <c r="B265" s="13" t="s">
        <v>322</v>
      </c>
      <c r="C265" s="14" t="s">
        <v>340</v>
      </c>
      <c r="D265" s="12" t="s">
        <v>342</v>
      </c>
      <c r="E265" s="12">
        <v>20240103907</v>
      </c>
      <c r="F265" s="15">
        <v>73.22</v>
      </c>
      <c r="G265" s="15">
        <f t="shared" si="44"/>
        <v>29.288</v>
      </c>
      <c r="H265" s="15">
        <v>77.7</v>
      </c>
      <c r="I265" s="15">
        <f t="shared" si="42"/>
        <v>46.62</v>
      </c>
      <c r="J265" s="16">
        <f t="shared" si="43"/>
        <v>75.908</v>
      </c>
      <c r="K265" s="20" t="s">
        <v>21</v>
      </c>
      <c r="L265" s="15" t="s">
        <v>19</v>
      </c>
      <c r="M265" s="21">
        <v>45448</v>
      </c>
    </row>
    <row r="266" ht="30" customHeight="1" spans="1:13">
      <c r="A266" s="12">
        <v>263</v>
      </c>
      <c r="B266" s="13" t="s">
        <v>322</v>
      </c>
      <c r="C266" s="14" t="s">
        <v>340</v>
      </c>
      <c r="D266" s="12" t="s">
        <v>343</v>
      </c>
      <c r="E266" s="12">
        <v>20240103913</v>
      </c>
      <c r="F266" s="15">
        <v>77.64</v>
      </c>
      <c r="G266" s="15">
        <f t="shared" si="44"/>
        <v>31.056</v>
      </c>
      <c r="H266" s="15">
        <v>73.2</v>
      </c>
      <c r="I266" s="15">
        <f t="shared" si="42"/>
        <v>43.92</v>
      </c>
      <c r="J266" s="16">
        <f t="shared" si="43"/>
        <v>74.976</v>
      </c>
      <c r="K266" s="20" t="s">
        <v>23</v>
      </c>
      <c r="L266" s="15" t="s">
        <v>19</v>
      </c>
      <c r="M266" s="21">
        <v>45448</v>
      </c>
    </row>
    <row r="267" ht="30" customHeight="1" spans="1:13">
      <c r="A267" s="12">
        <v>264</v>
      </c>
      <c r="B267" s="13" t="s">
        <v>322</v>
      </c>
      <c r="C267" s="14" t="s">
        <v>340</v>
      </c>
      <c r="D267" s="12" t="s">
        <v>344</v>
      </c>
      <c r="E267" s="12">
        <v>20240103908</v>
      </c>
      <c r="F267" s="15">
        <v>71.27</v>
      </c>
      <c r="G267" s="15">
        <f t="shared" si="44"/>
        <v>28.508</v>
      </c>
      <c r="H267" s="15">
        <v>73.6</v>
      </c>
      <c r="I267" s="15">
        <f t="shared" si="42"/>
        <v>44.16</v>
      </c>
      <c r="J267" s="16">
        <f t="shared" si="43"/>
        <v>72.668</v>
      </c>
      <c r="K267" s="20" t="s">
        <v>68</v>
      </c>
      <c r="L267" s="15" t="s">
        <v>19</v>
      </c>
      <c r="M267" s="21">
        <v>45448</v>
      </c>
    </row>
    <row r="268" ht="30" customHeight="1" spans="1:13">
      <c r="A268" s="12">
        <v>265</v>
      </c>
      <c r="B268" s="13" t="s">
        <v>322</v>
      </c>
      <c r="C268" s="14" t="s">
        <v>340</v>
      </c>
      <c r="D268" s="12" t="s">
        <v>345</v>
      </c>
      <c r="E268" s="12">
        <v>20240103910</v>
      </c>
      <c r="F268" s="15">
        <v>72.78</v>
      </c>
      <c r="G268" s="15">
        <f t="shared" si="44"/>
        <v>29.112</v>
      </c>
      <c r="H268" s="15">
        <v>71.7</v>
      </c>
      <c r="I268" s="15">
        <f t="shared" si="42"/>
        <v>43.02</v>
      </c>
      <c r="J268" s="16">
        <f t="shared" si="43"/>
        <v>72.132</v>
      </c>
      <c r="K268" s="20" t="s">
        <v>70</v>
      </c>
      <c r="L268" s="15"/>
      <c r="M268" s="21"/>
    </row>
    <row r="269" ht="30" customHeight="1" spans="1:13">
      <c r="A269" s="12">
        <v>266</v>
      </c>
      <c r="B269" s="13" t="s">
        <v>322</v>
      </c>
      <c r="C269" s="14" t="s">
        <v>340</v>
      </c>
      <c r="D269" s="12" t="s">
        <v>346</v>
      </c>
      <c r="E269" s="12">
        <v>20240103904</v>
      </c>
      <c r="F269" s="15">
        <v>70.95</v>
      </c>
      <c r="G269" s="15">
        <f t="shared" si="44"/>
        <v>28.38</v>
      </c>
      <c r="H269" s="15">
        <v>69.9</v>
      </c>
      <c r="I269" s="15">
        <f t="shared" si="42"/>
        <v>41.94</v>
      </c>
      <c r="J269" s="16">
        <f t="shared" si="43"/>
        <v>70.32</v>
      </c>
      <c r="K269" s="20" t="s">
        <v>72</v>
      </c>
      <c r="L269" s="15"/>
      <c r="M269" s="21"/>
    </row>
    <row r="270" ht="30" customHeight="1" spans="1:13">
      <c r="A270" s="12">
        <v>267</v>
      </c>
      <c r="B270" s="13" t="s">
        <v>322</v>
      </c>
      <c r="C270" s="14" t="s">
        <v>340</v>
      </c>
      <c r="D270" s="12" t="s">
        <v>347</v>
      </c>
      <c r="E270" s="12">
        <v>20240103914</v>
      </c>
      <c r="F270" s="15">
        <v>63.47</v>
      </c>
      <c r="G270" s="15">
        <f t="shared" si="44"/>
        <v>25.388</v>
      </c>
      <c r="H270" s="15">
        <v>71.3</v>
      </c>
      <c r="I270" s="15">
        <f t="shared" si="42"/>
        <v>42.78</v>
      </c>
      <c r="J270" s="16">
        <f t="shared" si="43"/>
        <v>68.168</v>
      </c>
      <c r="K270" s="20" t="s">
        <v>74</v>
      </c>
      <c r="L270" s="15"/>
      <c r="M270" s="22"/>
    </row>
    <row r="271" ht="30" customHeight="1" spans="1:13">
      <c r="A271" s="12">
        <v>268</v>
      </c>
      <c r="B271" s="13" t="s">
        <v>322</v>
      </c>
      <c r="C271" s="14" t="s">
        <v>340</v>
      </c>
      <c r="D271" s="12" t="s">
        <v>348</v>
      </c>
      <c r="E271" s="12">
        <v>20240103905</v>
      </c>
      <c r="F271" s="15">
        <v>65.8</v>
      </c>
      <c r="G271" s="15">
        <f t="shared" si="44"/>
        <v>26.32</v>
      </c>
      <c r="H271" s="15">
        <v>64.8</v>
      </c>
      <c r="I271" s="15">
        <f t="shared" si="42"/>
        <v>38.88</v>
      </c>
      <c r="J271" s="16">
        <f t="shared" si="43"/>
        <v>65.2</v>
      </c>
      <c r="K271" s="20" t="s">
        <v>105</v>
      </c>
      <c r="L271" s="15"/>
      <c r="M271" s="22"/>
    </row>
    <row r="272" ht="30" customHeight="1" spans="1:13">
      <c r="A272" s="12">
        <v>269</v>
      </c>
      <c r="B272" s="13" t="s">
        <v>322</v>
      </c>
      <c r="C272" s="14" t="s">
        <v>349</v>
      </c>
      <c r="D272" s="12" t="s">
        <v>350</v>
      </c>
      <c r="E272" s="12">
        <v>20240103927</v>
      </c>
      <c r="F272" s="15">
        <v>83.81</v>
      </c>
      <c r="G272" s="15">
        <f t="shared" si="44"/>
        <v>33.524</v>
      </c>
      <c r="H272" s="15">
        <v>81.5</v>
      </c>
      <c r="I272" s="15">
        <f t="shared" si="42"/>
        <v>48.9</v>
      </c>
      <c r="J272" s="16">
        <f t="shared" si="43"/>
        <v>82.424</v>
      </c>
      <c r="K272" s="20" t="s">
        <v>18</v>
      </c>
      <c r="L272" s="15" t="s">
        <v>19</v>
      </c>
      <c r="M272" s="21">
        <v>45448</v>
      </c>
    </row>
    <row r="273" ht="30" customHeight="1" spans="1:13">
      <c r="A273" s="12">
        <v>270</v>
      </c>
      <c r="B273" s="13" t="s">
        <v>322</v>
      </c>
      <c r="C273" s="14" t="s">
        <v>349</v>
      </c>
      <c r="D273" s="12" t="s">
        <v>351</v>
      </c>
      <c r="E273" s="12">
        <v>20240104001</v>
      </c>
      <c r="F273" s="15">
        <v>66.74</v>
      </c>
      <c r="G273" s="15">
        <f t="shared" si="44"/>
        <v>26.696</v>
      </c>
      <c r="H273" s="15">
        <v>76.1</v>
      </c>
      <c r="I273" s="15">
        <f t="shared" si="42"/>
        <v>45.66</v>
      </c>
      <c r="J273" s="16">
        <f t="shared" si="43"/>
        <v>72.356</v>
      </c>
      <c r="K273" s="20" t="s">
        <v>21</v>
      </c>
      <c r="L273" s="15" t="s">
        <v>19</v>
      </c>
      <c r="M273" s="21">
        <v>45448</v>
      </c>
    </row>
    <row r="274" ht="30" customHeight="1" spans="1:13">
      <c r="A274" s="12">
        <v>271</v>
      </c>
      <c r="B274" s="13" t="s">
        <v>322</v>
      </c>
      <c r="C274" s="14" t="s">
        <v>349</v>
      </c>
      <c r="D274" s="12" t="s">
        <v>352</v>
      </c>
      <c r="E274" s="12">
        <v>20240103925</v>
      </c>
      <c r="F274" s="15">
        <v>69.57</v>
      </c>
      <c r="G274" s="15">
        <f t="shared" si="44"/>
        <v>27.828</v>
      </c>
      <c r="H274" s="15">
        <v>68.5</v>
      </c>
      <c r="I274" s="15">
        <f t="shared" si="42"/>
        <v>41.1</v>
      </c>
      <c r="J274" s="16">
        <f t="shared" si="43"/>
        <v>68.928</v>
      </c>
      <c r="K274" s="20" t="s">
        <v>23</v>
      </c>
      <c r="L274" s="15"/>
      <c r="M274" s="21"/>
    </row>
    <row r="275" ht="30" customHeight="1" spans="1:13">
      <c r="A275" s="12">
        <v>272</v>
      </c>
      <c r="B275" s="13" t="s">
        <v>322</v>
      </c>
      <c r="C275" s="14" t="s">
        <v>349</v>
      </c>
      <c r="D275" s="12" t="s">
        <v>353</v>
      </c>
      <c r="E275" s="12">
        <v>20240103929</v>
      </c>
      <c r="F275" s="15">
        <v>76.65</v>
      </c>
      <c r="G275" s="15">
        <f t="shared" si="44"/>
        <v>30.66</v>
      </c>
      <c r="H275" s="16" t="s">
        <v>35</v>
      </c>
      <c r="I275" s="16" t="s">
        <v>35</v>
      </c>
      <c r="J275" s="16" t="s">
        <v>35</v>
      </c>
      <c r="K275" s="16" t="s">
        <v>35</v>
      </c>
      <c r="L275" s="15"/>
      <c r="M275" s="21"/>
    </row>
    <row r="276" ht="30" customHeight="1" spans="1:13">
      <c r="A276" s="12">
        <v>273</v>
      </c>
      <c r="B276" s="13" t="s">
        <v>322</v>
      </c>
      <c r="C276" s="14" t="s">
        <v>354</v>
      </c>
      <c r="D276" s="12" t="s">
        <v>355</v>
      </c>
      <c r="E276" s="12">
        <v>20240104024</v>
      </c>
      <c r="F276" s="15">
        <v>78.36</v>
      </c>
      <c r="G276" s="15">
        <f t="shared" si="44"/>
        <v>31.344</v>
      </c>
      <c r="H276" s="15">
        <v>76.9</v>
      </c>
      <c r="I276" s="15">
        <f t="shared" ref="I276:I282" si="45">H276*0.6</f>
        <v>46.14</v>
      </c>
      <c r="J276" s="16">
        <f t="shared" ref="J276:J282" si="46">G276+I276</f>
        <v>77.484</v>
      </c>
      <c r="K276" s="20" t="s">
        <v>18</v>
      </c>
      <c r="L276" s="15" t="s">
        <v>19</v>
      </c>
      <c r="M276" s="21">
        <v>45448</v>
      </c>
    </row>
    <row r="277" ht="30" customHeight="1" spans="1:13">
      <c r="A277" s="12">
        <v>274</v>
      </c>
      <c r="B277" s="13" t="s">
        <v>322</v>
      </c>
      <c r="C277" s="14" t="s">
        <v>354</v>
      </c>
      <c r="D277" s="12" t="s">
        <v>356</v>
      </c>
      <c r="E277" s="12">
        <v>20240104014</v>
      </c>
      <c r="F277" s="15">
        <v>71.54</v>
      </c>
      <c r="G277" s="15">
        <f t="shared" si="44"/>
        <v>28.616</v>
      </c>
      <c r="H277" s="15">
        <v>75.6</v>
      </c>
      <c r="I277" s="15">
        <f t="shared" si="45"/>
        <v>45.36</v>
      </c>
      <c r="J277" s="16">
        <f t="shared" si="46"/>
        <v>73.976</v>
      </c>
      <c r="K277" s="20" t="s">
        <v>21</v>
      </c>
      <c r="L277" s="15" t="s">
        <v>19</v>
      </c>
      <c r="M277" s="21">
        <v>45448</v>
      </c>
    </row>
    <row r="278" ht="30" customHeight="1" spans="1:13">
      <c r="A278" s="12">
        <v>275</v>
      </c>
      <c r="B278" s="13" t="s">
        <v>322</v>
      </c>
      <c r="C278" s="14" t="s">
        <v>354</v>
      </c>
      <c r="D278" s="12" t="s">
        <v>357</v>
      </c>
      <c r="E278" s="12">
        <v>20240104020</v>
      </c>
      <c r="F278" s="15">
        <v>70.18</v>
      </c>
      <c r="G278" s="15">
        <f t="shared" si="44"/>
        <v>28.072</v>
      </c>
      <c r="H278" s="15">
        <v>74.9</v>
      </c>
      <c r="I278" s="15">
        <f t="shared" si="45"/>
        <v>44.94</v>
      </c>
      <c r="J278" s="16">
        <f t="shared" si="46"/>
        <v>73.012</v>
      </c>
      <c r="K278" s="20" t="s">
        <v>23</v>
      </c>
      <c r="L278" s="15" t="s">
        <v>19</v>
      </c>
      <c r="M278" s="21">
        <v>45448</v>
      </c>
    </row>
    <row r="279" ht="30" customHeight="1" spans="1:13">
      <c r="A279" s="12">
        <v>276</v>
      </c>
      <c r="B279" s="13" t="s">
        <v>322</v>
      </c>
      <c r="C279" s="14" t="s">
        <v>354</v>
      </c>
      <c r="D279" s="12" t="s">
        <v>358</v>
      </c>
      <c r="E279" s="12">
        <v>20240104018</v>
      </c>
      <c r="F279" s="15">
        <v>70.81</v>
      </c>
      <c r="G279" s="15">
        <f t="shared" si="44"/>
        <v>28.324</v>
      </c>
      <c r="H279" s="15">
        <v>74</v>
      </c>
      <c r="I279" s="15">
        <f t="shared" si="45"/>
        <v>44.4</v>
      </c>
      <c r="J279" s="16">
        <f t="shared" si="46"/>
        <v>72.724</v>
      </c>
      <c r="K279" s="20" t="s">
        <v>68</v>
      </c>
      <c r="L279" s="15"/>
      <c r="M279" s="22"/>
    </row>
    <row r="280" ht="30" customHeight="1" spans="1:13">
      <c r="A280" s="12">
        <v>277</v>
      </c>
      <c r="B280" s="13" t="s">
        <v>322</v>
      </c>
      <c r="C280" s="14" t="s">
        <v>354</v>
      </c>
      <c r="D280" s="12" t="s">
        <v>359</v>
      </c>
      <c r="E280" s="12">
        <v>20240104010</v>
      </c>
      <c r="F280" s="15">
        <v>68.03</v>
      </c>
      <c r="G280" s="15">
        <f t="shared" si="44"/>
        <v>27.212</v>
      </c>
      <c r="H280" s="15">
        <v>75.4</v>
      </c>
      <c r="I280" s="15">
        <f t="shared" si="45"/>
        <v>45.24</v>
      </c>
      <c r="J280" s="16">
        <f t="shared" si="46"/>
        <v>72.452</v>
      </c>
      <c r="K280" s="20" t="s">
        <v>70</v>
      </c>
      <c r="L280" s="15"/>
      <c r="M280" s="22"/>
    </row>
    <row r="281" ht="30" customHeight="1" spans="1:13">
      <c r="A281" s="12">
        <v>278</v>
      </c>
      <c r="B281" s="13" t="s">
        <v>322</v>
      </c>
      <c r="C281" s="14" t="s">
        <v>354</v>
      </c>
      <c r="D281" s="12" t="s">
        <v>360</v>
      </c>
      <c r="E281" s="12">
        <v>20240104015</v>
      </c>
      <c r="F281" s="15">
        <v>64.03</v>
      </c>
      <c r="G281" s="15">
        <f t="shared" si="44"/>
        <v>25.612</v>
      </c>
      <c r="H281" s="15">
        <v>72</v>
      </c>
      <c r="I281" s="15">
        <f t="shared" si="45"/>
        <v>43.2</v>
      </c>
      <c r="J281" s="16">
        <f t="shared" si="46"/>
        <v>68.812</v>
      </c>
      <c r="K281" s="20" t="s">
        <v>72</v>
      </c>
      <c r="L281" s="15"/>
      <c r="M281" s="22"/>
    </row>
    <row r="282" ht="30" customHeight="1" spans="1:13">
      <c r="A282" s="12">
        <v>279</v>
      </c>
      <c r="B282" s="13" t="s">
        <v>322</v>
      </c>
      <c r="C282" s="14" t="s">
        <v>354</v>
      </c>
      <c r="D282" s="12" t="s">
        <v>361</v>
      </c>
      <c r="E282" s="12">
        <v>20240104027</v>
      </c>
      <c r="F282" s="15">
        <v>66.39</v>
      </c>
      <c r="G282" s="15">
        <f t="shared" si="44"/>
        <v>26.556</v>
      </c>
      <c r="H282" s="15">
        <v>69.8</v>
      </c>
      <c r="I282" s="15">
        <f t="shared" si="45"/>
        <v>41.88</v>
      </c>
      <c r="J282" s="16">
        <f t="shared" si="46"/>
        <v>68.436</v>
      </c>
      <c r="K282" s="20" t="s">
        <v>74</v>
      </c>
      <c r="L282" s="15"/>
      <c r="M282" s="22"/>
    </row>
    <row r="283" ht="30" customHeight="1" spans="1:13">
      <c r="A283" s="12">
        <v>280</v>
      </c>
      <c r="B283" s="13" t="s">
        <v>322</v>
      </c>
      <c r="C283" s="14" t="s">
        <v>354</v>
      </c>
      <c r="D283" s="12" t="s">
        <v>362</v>
      </c>
      <c r="E283" s="12">
        <v>20240104011</v>
      </c>
      <c r="F283" s="15">
        <v>69.16</v>
      </c>
      <c r="G283" s="15">
        <f t="shared" si="44"/>
        <v>27.664</v>
      </c>
      <c r="H283" s="16" t="s">
        <v>35</v>
      </c>
      <c r="I283" s="16" t="s">
        <v>35</v>
      </c>
      <c r="J283" s="16" t="s">
        <v>35</v>
      </c>
      <c r="K283" s="16" t="s">
        <v>35</v>
      </c>
      <c r="L283" s="15"/>
      <c r="M283" s="22"/>
    </row>
    <row r="284" ht="30" customHeight="1" spans="1:13">
      <c r="A284" s="12">
        <v>281</v>
      </c>
      <c r="B284" s="13" t="s">
        <v>322</v>
      </c>
      <c r="C284" s="14" t="s">
        <v>363</v>
      </c>
      <c r="D284" s="12" t="s">
        <v>364</v>
      </c>
      <c r="E284" s="12">
        <v>20240104029</v>
      </c>
      <c r="F284" s="15">
        <v>76.86</v>
      </c>
      <c r="G284" s="15">
        <f t="shared" si="44"/>
        <v>30.744</v>
      </c>
      <c r="H284" s="15">
        <v>76.5</v>
      </c>
      <c r="I284" s="15">
        <f>H284*0.6</f>
        <v>45.9</v>
      </c>
      <c r="J284" s="16">
        <f>G284+I284</f>
        <v>76.644</v>
      </c>
      <c r="K284" s="20" t="s">
        <v>18</v>
      </c>
      <c r="L284" s="15" t="s">
        <v>19</v>
      </c>
      <c r="M284" s="21">
        <v>45448</v>
      </c>
    </row>
    <row r="285" ht="30" customHeight="1" spans="1:13">
      <c r="A285" s="12">
        <v>282</v>
      </c>
      <c r="B285" s="13" t="s">
        <v>322</v>
      </c>
      <c r="C285" s="14" t="s">
        <v>363</v>
      </c>
      <c r="D285" s="12" t="s">
        <v>365</v>
      </c>
      <c r="E285" s="12">
        <v>20240104113</v>
      </c>
      <c r="F285" s="15">
        <v>78.72</v>
      </c>
      <c r="G285" s="15">
        <f t="shared" si="44"/>
        <v>31.488</v>
      </c>
      <c r="H285" s="15">
        <v>74.9</v>
      </c>
      <c r="I285" s="15">
        <f>H285*0.6</f>
        <v>44.94</v>
      </c>
      <c r="J285" s="16">
        <f>G285+I285</f>
        <v>76.428</v>
      </c>
      <c r="K285" s="20" t="s">
        <v>21</v>
      </c>
      <c r="L285" s="15"/>
      <c r="M285" s="22"/>
    </row>
    <row r="286" ht="30" customHeight="1" spans="1:13">
      <c r="A286" s="12">
        <v>283</v>
      </c>
      <c r="B286" s="13" t="s">
        <v>322</v>
      </c>
      <c r="C286" s="14" t="s">
        <v>363</v>
      </c>
      <c r="D286" s="12" t="s">
        <v>366</v>
      </c>
      <c r="E286" s="12">
        <v>20240104115</v>
      </c>
      <c r="F286" s="15">
        <v>77.19</v>
      </c>
      <c r="G286" s="15">
        <f t="shared" si="44"/>
        <v>30.876</v>
      </c>
      <c r="H286" s="16" t="s">
        <v>35</v>
      </c>
      <c r="I286" s="16" t="s">
        <v>35</v>
      </c>
      <c r="J286" s="16" t="s">
        <v>35</v>
      </c>
      <c r="K286" s="16" t="s">
        <v>35</v>
      </c>
      <c r="L286" s="15"/>
      <c r="M286" s="22"/>
    </row>
    <row r="287" ht="30" customHeight="1" spans="1:13">
      <c r="A287" s="12">
        <v>284</v>
      </c>
      <c r="B287" s="13" t="s">
        <v>322</v>
      </c>
      <c r="C287" s="14" t="s">
        <v>367</v>
      </c>
      <c r="D287" s="12" t="s">
        <v>368</v>
      </c>
      <c r="E287" s="12">
        <v>20240104129</v>
      </c>
      <c r="F287" s="15">
        <v>82.94</v>
      </c>
      <c r="G287" s="15">
        <f t="shared" si="44"/>
        <v>33.176</v>
      </c>
      <c r="H287" s="15">
        <v>79.4</v>
      </c>
      <c r="I287" s="15">
        <f t="shared" ref="I287:I301" si="47">H287*0.6</f>
        <v>47.64</v>
      </c>
      <c r="J287" s="16">
        <f t="shared" ref="J287:J292" si="48">G287+I287</f>
        <v>80.816</v>
      </c>
      <c r="K287" s="20" t="s">
        <v>18</v>
      </c>
      <c r="L287" s="15" t="s">
        <v>19</v>
      </c>
      <c r="M287" s="21">
        <v>45448</v>
      </c>
    </row>
    <row r="288" ht="30" customHeight="1" spans="1:13">
      <c r="A288" s="12">
        <v>285</v>
      </c>
      <c r="B288" s="13" t="s">
        <v>322</v>
      </c>
      <c r="C288" s="14" t="s">
        <v>367</v>
      </c>
      <c r="D288" s="12" t="s">
        <v>369</v>
      </c>
      <c r="E288" s="12">
        <v>20240104123</v>
      </c>
      <c r="F288" s="15">
        <v>78.07</v>
      </c>
      <c r="G288" s="15">
        <f t="shared" si="44"/>
        <v>31.228</v>
      </c>
      <c r="H288" s="15">
        <v>77.4</v>
      </c>
      <c r="I288" s="15">
        <f t="shared" si="47"/>
        <v>46.44</v>
      </c>
      <c r="J288" s="16">
        <f t="shared" si="48"/>
        <v>77.668</v>
      </c>
      <c r="K288" s="20" t="s">
        <v>21</v>
      </c>
      <c r="L288" s="15" t="s">
        <v>19</v>
      </c>
      <c r="M288" s="21">
        <v>45448</v>
      </c>
    </row>
    <row r="289" ht="30" customHeight="1" spans="1:13">
      <c r="A289" s="12">
        <v>286</v>
      </c>
      <c r="B289" s="13" t="s">
        <v>322</v>
      </c>
      <c r="C289" s="14" t="s">
        <v>367</v>
      </c>
      <c r="D289" s="12" t="s">
        <v>370</v>
      </c>
      <c r="E289" s="12">
        <v>20240104202</v>
      </c>
      <c r="F289" s="15">
        <v>79.17</v>
      </c>
      <c r="G289" s="15">
        <f t="shared" si="44"/>
        <v>31.668</v>
      </c>
      <c r="H289" s="15">
        <v>73.1</v>
      </c>
      <c r="I289" s="15">
        <f t="shared" si="47"/>
        <v>43.86</v>
      </c>
      <c r="J289" s="16">
        <f t="shared" si="48"/>
        <v>75.528</v>
      </c>
      <c r="K289" s="20" t="s">
        <v>23</v>
      </c>
      <c r="L289" s="15" t="s">
        <v>19</v>
      </c>
      <c r="M289" s="21">
        <v>45448</v>
      </c>
    </row>
    <row r="290" ht="30" customHeight="1" spans="1:13">
      <c r="A290" s="12">
        <v>287</v>
      </c>
      <c r="B290" s="13" t="s">
        <v>322</v>
      </c>
      <c r="C290" s="14" t="s">
        <v>367</v>
      </c>
      <c r="D290" s="12" t="s">
        <v>371</v>
      </c>
      <c r="E290" s="12">
        <v>20240104126</v>
      </c>
      <c r="F290" s="15">
        <v>76.41</v>
      </c>
      <c r="G290" s="15">
        <f t="shared" si="44"/>
        <v>30.564</v>
      </c>
      <c r="H290" s="15">
        <v>69.8</v>
      </c>
      <c r="I290" s="15">
        <f t="shared" si="47"/>
        <v>41.88</v>
      </c>
      <c r="J290" s="16">
        <f t="shared" si="48"/>
        <v>72.444</v>
      </c>
      <c r="K290" s="20" t="s">
        <v>68</v>
      </c>
      <c r="L290" s="15" t="s">
        <v>19</v>
      </c>
      <c r="M290" s="21">
        <v>45448</v>
      </c>
    </row>
    <row r="291" ht="30" customHeight="1" spans="1:13">
      <c r="A291" s="12">
        <v>288</v>
      </c>
      <c r="B291" s="13" t="s">
        <v>322</v>
      </c>
      <c r="C291" s="14" t="s">
        <v>367</v>
      </c>
      <c r="D291" s="12" t="s">
        <v>372</v>
      </c>
      <c r="E291" s="12">
        <v>20240104130</v>
      </c>
      <c r="F291" s="15">
        <v>73.32</v>
      </c>
      <c r="G291" s="15">
        <f t="shared" si="44"/>
        <v>29.328</v>
      </c>
      <c r="H291" s="15">
        <v>69.1</v>
      </c>
      <c r="I291" s="15">
        <f t="shared" si="47"/>
        <v>41.46</v>
      </c>
      <c r="J291" s="16">
        <f t="shared" si="48"/>
        <v>70.788</v>
      </c>
      <c r="K291" s="20" t="s">
        <v>70</v>
      </c>
      <c r="L291" s="15"/>
      <c r="M291" s="22"/>
    </row>
    <row r="292" ht="30" customHeight="1" spans="1:13">
      <c r="A292" s="12">
        <v>289</v>
      </c>
      <c r="B292" s="13" t="s">
        <v>322</v>
      </c>
      <c r="C292" s="14" t="s">
        <v>367</v>
      </c>
      <c r="D292" s="12" t="s">
        <v>373</v>
      </c>
      <c r="E292" s="12">
        <v>20240104203</v>
      </c>
      <c r="F292" s="15">
        <v>62.01</v>
      </c>
      <c r="G292" s="15">
        <f t="shared" si="44"/>
        <v>24.804</v>
      </c>
      <c r="H292" s="15">
        <v>74.4</v>
      </c>
      <c r="I292" s="15">
        <f t="shared" si="47"/>
        <v>44.64</v>
      </c>
      <c r="J292" s="16">
        <f t="shared" si="48"/>
        <v>69.444</v>
      </c>
      <c r="K292" s="20" t="s">
        <v>72</v>
      </c>
      <c r="L292" s="15"/>
      <c r="M292" s="22"/>
    </row>
    <row r="293" ht="30" customHeight="1" spans="1:13">
      <c r="A293" s="12">
        <v>290</v>
      </c>
      <c r="B293" s="13" t="s">
        <v>322</v>
      </c>
      <c r="C293" s="14" t="s">
        <v>367</v>
      </c>
      <c r="D293" s="12" t="s">
        <v>374</v>
      </c>
      <c r="E293" s="12">
        <v>20240104121</v>
      </c>
      <c r="F293" s="15">
        <v>78</v>
      </c>
      <c r="G293" s="15">
        <f t="shared" si="44"/>
        <v>31.2</v>
      </c>
      <c r="H293" s="15">
        <v>59.6</v>
      </c>
      <c r="I293" s="15">
        <f t="shared" si="47"/>
        <v>35.76</v>
      </c>
      <c r="J293" s="16" t="s">
        <v>35</v>
      </c>
      <c r="K293" s="20" t="s">
        <v>35</v>
      </c>
      <c r="L293" s="15"/>
      <c r="M293" s="22"/>
    </row>
    <row r="294" ht="30" customHeight="1" spans="1:13">
      <c r="A294" s="12">
        <v>291</v>
      </c>
      <c r="B294" s="13" t="s">
        <v>322</v>
      </c>
      <c r="C294" s="14" t="s">
        <v>367</v>
      </c>
      <c r="D294" s="12" t="s">
        <v>375</v>
      </c>
      <c r="E294" s="12">
        <v>20240104204</v>
      </c>
      <c r="F294" s="15">
        <v>71.99</v>
      </c>
      <c r="G294" s="15">
        <f t="shared" si="44"/>
        <v>28.796</v>
      </c>
      <c r="H294" s="15">
        <v>59.9</v>
      </c>
      <c r="I294" s="15">
        <f t="shared" si="47"/>
        <v>35.94</v>
      </c>
      <c r="J294" s="16" t="s">
        <v>35</v>
      </c>
      <c r="K294" s="20" t="s">
        <v>35</v>
      </c>
      <c r="L294" s="15"/>
      <c r="M294" s="22"/>
    </row>
    <row r="295" ht="30" customHeight="1" spans="1:13">
      <c r="A295" s="12">
        <v>292</v>
      </c>
      <c r="B295" s="13" t="s">
        <v>322</v>
      </c>
      <c r="C295" s="14" t="s">
        <v>376</v>
      </c>
      <c r="D295" s="12" t="s">
        <v>377</v>
      </c>
      <c r="E295" s="12">
        <v>20240104330</v>
      </c>
      <c r="F295" s="15">
        <v>76.97</v>
      </c>
      <c r="G295" s="15">
        <f t="shared" si="44"/>
        <v>30.788</v>
      </c>
      <c r="H295" s="15">
        <v>79.4</v>
      </c>
      <c r="I295" s="15">
        <f t="shared" si="47"/>
        <v>47.64</v>
      </c>
      <c r="J295" s="16">
        <f t="shared" ref="J295:J301" si="49">G295+I295</f>
        <v>78.428</v>
      </c>
      <c r="K295" s="20" t="s">
        <v>18</v>
      </c>
      <c r="L295" s="15" t="s">
        <v>19</v>
      </c>
      <c r="M295" s="21">
        <v>45448</v>
      </c>
    </row>
    <row r="296" ht="30" customHeight="1" spans="1:13">
      <c r="A296" s="12">
        <v>293</v>
      </c>
      <c r="B296" s="13" t="s">
        <v>322</v>
      </c>
      <c r="C296" s="14" t="s">
        <v>376</v>
      </c>
      <c r="D296" s="12" t="s">
        <v>378</v>
      </c>
      <c r="E296" s="12">
        <v>20240104205</v>
      </c>
      <c r="F296" s="15">
        <v>77.25</v>
      </c>
      <c r="G296" s="15">
        <f t="shared" si="44"/>
        <v>30.9</v>
      </c>
      <c r="H296" s="15">
        <v>78.6</v>
      </c>
      <c r="I296" s="15">
        <f t="shared" si="47"/>
        <v>47.16</v>
      </c>
      <c r="J296" s="16">
        <f t="shared" si="49"/>
        <v>78.06</v>
      </c>
      <c r="K296" s="20" t="s">
        <v>21</v>
      </c>
      <c r="L296" s="15" t="s">
        <v>19</v>
      </c>
      <c r="M296" s="21">
        <v>45448</v>
      </c>
    </row>
    <row r="297" ht="30" customHeight="1" spans="1:13">
      <c r="A297" s="12">
        <v>294</v>
      </c>
      <c r="B297" s="13" t="s">
        <v>322</v>
      </c>
      <c r="C297" s="14" t="s">
        <v>376</v>
      </c>
      <c r="D297" s="12" t="s">
        <v>379</v>
      </c>
      <c r="E297" s="12">
        <v>20240104408</v>
      </c>
      <c r="F297" s="15">
        <v>78.01</v>
      </c>
      <c r="G297" s="15">
        <f t="shared" si="44"/>
        <v>31.204</v>
      </c>
      <c r="H297" s="15">
        <v>77.6</v>
      </c>
      <c r="I297" s="15">
        <f t="shared" si="47"/>
        <v>46.56</v>
      </c>
      <c r="J297" s="16">
        <f t="shared" si="49"/>
        <v>77.764</v>
      </c>
      <c r="K297" s="20" t="s">
        <v>23</v>
      </c>
      <c r="L297" s="15" t="s">
        <v>19</v>
      </c>
      <c r="M297" s="21">
        <v>45448</v>
      </c>
    </row>
    <row r="298" ht="30" customHeight="1" spans="1:13">
      <c r="A298" s="12">
        <v>295</v>
      </c>
      <c r="B298" s="13" t="s">
        <v>322</v>
      </c>
      <c r="C298" s="14" t="s">
        <v>376</v>
      </c>
      <c r="D298" s="12" t="s">
        <v>380</v>
      </c>
      <c r="E298" s="12">
        <v>20240104208</v>
      </c>
      <c r="F298" s="15">
        <v>76.87</v>
      </c>
      <c r="G298" s="15">
        <f t="shared" si="44"/>
        <v>30.748</v>
      </c>
      <c r="H298" s="15">
        <v>77.6</v>
      </c>
      <c r="I298" s="15">
        <f t="shared" si="47"/>
        <v>46.56</v>
      </c>
      <c r="J298" s="16">
        <f t="shared" si="49"/>
        <v>77.308</v>
      </c>
      <c r="K298" s="20" t="s">
        <v>68</v>
      </c>
      <c r="L298" s="15"/>
      <c r="M298" s="22"/>
    </row>
    <row r="299" ht="30" customHeight="1" spans="1:13">
      <c r="A299" s="12">
        <v>296</v>
      </c>
      <c r="B299" s="13" t="s">
        <v>322</v>
      </c>
      <c r="C299" s="14" t="s">
        <v>376</v>
      </c>
      <c r="D299" s="12" t="s">
        <v>381</v>
      </c>
      <c r="E299" s="12">
        <v>20240104325</v>
      </c>
      <c r="F299" s="15">
        <v>74.14</v>
      </c>
      <c r="G299" s="15">
        <f t="shared" si="44"/>
        <v>29.656</v>
      </c>
      <c r="H299" s="15">
        <v>79.2</v>
      </c>
      <c r="I299" s="15">
        <f t="shared" si="47"/>
        <v>47.52</v>
      </c>
      <c r="J299" s="16">
        <f t="shared" si="49"/>
        <v>77.176</v>
      </c>
      <c r="K299" s="20" t="s">
        <v>70</v>
      </c>
      <c r="L299" s="15"/>
      <c r="M299" s="21"/>
    </row>
    <row r="300" ht="30" customHeight="1" spans="1:13">
      <c r="A300" s="12">
        <v>297</v>
      </c>
      <c r="B300" s="13" t="s">
        <v>322</v>
      </c>
      <c r="C300" s="14" t="s">
        <v>376</v>
      </c>
      <c r="D300" s="12" t="s">
        <v>382</v>
      </c>
      <c r="E300" s="12">
        <v>20240104409</v>
      </c>
      <c r="F300" s="15">
        <v>75.43</v>
      </c>
      <c r="G300" s="15">
        <f t="shared" si="44"/>
        <v>30.172</v>
      </c>
      <c r="H300" s="15">
        <v>77</v>
      </c>
      <c r="I300" s="15">
        <f t="shared" si="47"/>
        <v>46.2</v>
      </c>
      <c r="J300" s="16">
        <f t="shared" si="49"/>
        <v>76.372</v>
      </c>
      <c r="K300" s="20" t="s">
        <v>72</v>
      </c>
      <c r="L300" s="15"/>
      <c r="M300" s="21"/>
    </row>
    <row r="301" ht="30" customHeight="1" spans="1:13">
      <c r="A301" s="12">
        <v>298</v>
      </c>
      <c r="B301" s="13" t="s">
        <v>322</v>
      </c>
      <c r="C301" s="14" t="s">
        <v>376</v>
      </c>
      <c r="D301" s="12" t="s">
        <v>383</v>
      </c>
      <c r="E301" s="12">
        <v>20240104304</v>
      </c>
      <c r="F301" s="15">
        <v>77.95</v>
      </c>
      <c r="G301" s="15">
        <f t="shared" si="44"/>
        <v>31.18</v>
      </c>
      <c r="H301" s="15">
        <v>74.8</v>
      </c>
      <c r="I301" s="15">
        <f t="shared" si="47"/>
        <v>44.88</v>
      </c>
      <c r="J301" s="16">
        <f t="shared" si="49"/>
        <v>76.06</v>
      </c>
      <c r="K301" s="20" t="s">
        <v>74</v>
      </c>
      <c r="L301" s="15"/>
      <c r="M301" s="22"/>
    </row>
    <row r="302" ht="30" customHeight="1" spans="1:13">
      <c r="A302" s="12">
        <v>299</v>
      </c>
      <c r="B302" s="13" t="s">
        <v>322</v>
      </c>
      <c r="C302" s="14" t="s">
        <v>376</v>
      </c>
      <c r="D302" s="12" t="s">
        <v>384</v>
      </c>
      <c r="E302" s="12">
        <v>20240104210</v>
      </c>
      <c r="F302" s="15">
        <v>74.93</v>
      </c>
      <c r="G302" s="15">
        <f t="shared" si="44"/>
        <v>29.972</v>
      </c>
      <c r="H302" s="16" t="s">
        <v>35</v>
      </c>
      <c r="I302" s="16" t="s">
        <v>35</v>
      </c>
      <c r="J302" s="16" t="s">
        <v>35</v>
      </c>
      <c r="K302" s="16" t="s">
        <v>35</v>
      </c>
      <c r="L302" s="15"/>
      <c r="M302" s="22"/>
    </row>
    <row r="303" ht="30" customHeight="1" spans="1:13">
      <c r="A303" s="12">
        <v>300</v>
      </c>
      <c r="B303" s="13" t="s">
        <v>322</v>
      </c>
      <c r="C303" s="14" t="s">
        <v>376</v>
      </c>
      <c r="D303" s="12" t="s">
        <v>385</v>
      </c>
      <c r="E303" s="12">
        <v>20240104415</v>
      </c>
      <c r="F303" s="15">
        <v>74.58</v>
      </c>
      <c r="G303" s="15">
        <f t="shared" si="44"/>
        <v>29.832</v>
      </c>
      <c r="H303" s="16" t="s">
        <v>35</v>
      </c>
      <c r="I303" s="16" t="s">
        <v>35</v>
      </c>
      <c r="J303" s="16" t="s">
        <v>35</v>
      </c>
      <c r="K303" s="16" t="s">
        <v>35</v>
      </c>
      <c r="L303" s="15"/>
      <c r="M303" s="22"/>
    </row>
    <row r="304" ht="30" customHeight="1" spans="1:13">
      <c r="A304" s="12">
        <v>301</v>
      </c>
      <c r="B304" s="13" t="s">
        <v>322</v>
      </c>
      <c r="C304" s="14" t="s">
        <v>386</v>
      </c>
      <c r="D304" s="12" t="s">
        <v>387</v>
      </c>
      <c r="E304" s="12">
        <v>20240104527</v>
      </c>
      <c r="F304" s="15">
        <v>79.74</v>
      </c>
      <c r="G304" s="15">
        <f t="shared" si="44"/>
        <v>31.896</v>
      </c>
      <c r="H304" s="15">
        <v>82</v>
      </c>
      <c r="I304" s="15">
        <f t="shared" ref="I304:I313" si="50">H304*0.6</f>
        <v>49.2</v>
      </c>
      <c r="J304" s="16">
        <f t="shared" ref="J304:J313" si="51">G304+I304</f>
        <v>81.096</v>
      </c>
      <c r="K304" s="20" t="s">
        <v>18</v>
      </c>
      <c r="L304" s="15" t="s">
        <v>19</v>
      </c>
      <c r="M304" s="21">
        <v>45448</v>
      </c>
    </row>
    <row r="305" ht="30" customHeight="1" spans="1:13">
      <c r="A305" s="12">
        <v>302</v>
      </c>
      <c r="B305" s="13" t="s">
        <v>322</v>
      </c>
      <c r="C305" s="14" t="s">
        <v>386</v>
      </c>
      <c r="D305" s="12" t="s">
        <v>388</v>
      </c>
      <c r="E305" s="12">
        <v>20240104611</v>
      </c>
      <c r="F305" s="15">
        <v>76.51</v>
      </c>
      <c r="G305" s="15">
        <f t="shared" si="44"/>
        <v>30.604</v>
      </c>
      <c r="H305" s="15">
        <v>82.7</v>
      </c>
      <c r="I305" s="15">
        <f t="shared" si="50"/>
        <v>49.62</v>
      </c>
      <c r="J305" s="16">
        <f t="shared" si="51"/>
        <v>80.224</v>
      </c>
      <c r="K305" s="20" t="s">
        <v>21</v>
      </c>
      <c r="L305" s="15" t="s">
        <v>19</v>
      </c>
      <c r="M305" s="21">
        <v>45448</v>
      </c>
    </row>
    <row r="306" ht="30" customHeight="1" spans="1:13">
      <c r="A306" s="12">
        <v>303</v>
      </c>
      <c r="B306" s="13" t="s">
        <v>322</v>
      </c>
      <c r="C306" s="14" t="s">
        <v>386</v>
      </c>
      <c r="D306" s="12" t="s">
        <v>389</v>
      </c>
      <c r="E306" s="12">
        <v>20240104624</v>
      </c>
      <c r="F306" s="15">
        <v>77.21</v>
      </c>
      <c r="G306" s="15">
        <f t="shared" si="44"/>
        <v>30.884</v>
      </c>
      <c r="H306" s="15">
        <v>79.8</v>
      </c>
      <c r="I306" s="15">
        <f t="shared" si="50"/>
        <v>47.88</v>
      </c>
      <c r="J306" s="16">
        <f t="shared" si="51"/>
        <v>78.764</v>
      </c>
      <c r="K306" s="20" t="s">
        <v>23</v>
      </c>
      <c r="L306" s="15"/>
      <c r="M306" s="22"/>
    </row>
    <row r="307" ht="30" customHeight="1" spans="1:13">
      <c r="A307" s="12">
        <v>304</v>
      </c>
      <c r="B307" s="13" t="s">
        <v>322</v>
      </c>
      <c r="C307" s="14" t="s">
        <v>386</v>
      </c>
      <c r="D307" s="12" t="s">
        <v>390</v>
      </c>
      <c r="E307" s="12">
        <v>20240104610</v>
      </c>
      <c r="F307" s="15">
        <v>75.42</v>
      </c>
      <c r="G307" s="15">
        <f t="shared" si="44"/>
        <v>30.168</v>
      </c>
      <c r="H307" s="15">
        <v>77.7</v>
      </c>
      <c r="I307" s="15">
        <f t="shared" si="50"/>
        <v>46.62</v>
      </c>
      <c r="J307" s="16">
        <f t="shared" si="51"/>
        <v>76.788</v>
      </c>
      <c r="K307" s="20" t="s">
        <v>68</v>
      </c>
      <c r="L307" s="15"/>
      <c r="M307" s="22"/>
    </row>
    <row r="308" ht="30" customHeight="1" spans="1:13">
      <c r="A308" s="12">
        <v>305</v>
      </c>
      <c r="B308" s="13" t="s">
        <v>322</v>
      </c>
      <c r="C308" s="14" t="s">
        <v>386</v>
      </c>
      <c r="D308" s="12" t="s">
        <v>391</v>
      </c>
      <c r="E308" s="12">
        <v>20240104614</v>
      </c>
      <c r="F308" s="15">
        <v>76.03</v>
      </c>
      <c r="G308" s="15">
        <f t="shared" si="44"/>
        <v>30.412</v>
      </c>
      <c r="H308" s="15">
        <v>75.9</v>
      </c>
      <c r="I308" s="15">
        <f t="shared" si="50"/>
        <v>45.54</v>
      </c>
      <c r="J308" s="16">
        <f t="shared" si="51"/>
        <v>75.952</v>
      </c>
      <c r="K308" s="20" t="s">
        <v>70</v>
      </c>
      <c r="L308" s="15"/>
      <c r="M308" s="22"/>
    </row>
    <row r="309" ht="30" customHeight="1" spans="1:13">
      <c r="A309" s="12">
        <v>306</v>
      </c>
      <c r="B309" s="13" t="s">
        <v>322</v>
      </c>
      <c r="C309" s="14" t="s">
        <v>386</v>
      </c>
      <c r="D309" s="12" t="s">
        <v>392</v>
      </c>
      <c r="E309" s="12">
        <v>20240104607</v>
      </c>
      <c r="F309" s="15">
        <v>76.32</v>
      </c>
      <c r="G309" s="15">
        <f t="shared" si="44"/>
        <v>30.528</v>
      </c>
      <c r="H309" s="15">
        <v>70.4</v>
      </c>
      <c r="I309" s="15">
        <f t="shared" si="50"/>
        <v>42.24</v>
      </c>
      <c r="J309" s="16">
        <f t="shared" si="51"/>
        <v>72.768</v>
      </c>
      <c r="K309" s="20" t="s">
        <v>72</v>
      </c>
      <c r="L309" s="15"/>
      <c r="M309" s="22"/>
    </row>
    <row r="310" ht="30" customHeight="1" spans="1:13">
      <c r="A310" s="12">
        <v>307</v>
      </c>
      <c r="B310" s="13" t="s">
        <v>322</v>
      </c>
      <c r="C310" s="14" t="s">
        <v>393</v>
      </c>
      <c r="D310" s="12" t="s">
        <v>394</v>
      </c>
      <c r="E310" s="12">
        <v>20240104802</v>
      </c>
      <c r="F310" s="15">
        <v>83.43</v>
      </c>
      <c r="G310" s="15">
        <f t="shared" si="44"/>
        <v>33.372</v>
      </c>
      <c r="H310" s="15">
        <v>82.1</v>
      </c>
      <c r="I310" s="15">
        <f t="shared" si="50"/>
        <v>49.26</v>
      </c>
      <c r="J310" s="16">
        <f t="shared" si="51"/>
        <v>82.632</v>
      </c>
      <c r="K310" s="20" t="s">
        <v>18</v>
      </c>
      <c r="L310" s="15" t="s">
        <v>19</v>
      </c>
      <c r="M310" s="21">
        <v>45448</v>
      </c>
    </row>
    <row r="311" ht="30" customHeight="1" spans="1:13">
      <c r="A311" s="12">
        <v>308</v>
      </c>
      <c r="B311" s="13" t="s">
        <v>322</v>
      </c>
      <c r="C311" s="14" t="s">
        <v>393</v>
      </c>
      <c r="D311" s="12" t="s">
        <v>395</v>
      </c>
      <c r="E311" s="12">
        <v>20240104703</v>
      </c>
      <c r="F311" s="15">
        <v>82.44</v>
      </c>
      <c r="G311" s="15">
        <f t="shared" si="44"/>
        <v>32.976</v>
      </c>
      <c r="H311" s="15">
        <v>77.4</v>
      </c>
      <c r="I311" s="15">
        <f t="shared" si="50"/>
        <v>46.44</v>
      </c>
      <c r="J311" s="16">
        <f t="shared" si="51"/>
        <v>79.416</v>
      </c>
      <c r="K311" s="20" t="s">
        <v>21</v>
      </c>
      <c r="L311" s="15" t="s">
        <v>19</v>
      </c>
      <c r="M311" s="21">
        <v>45448</v>
      </c>
    </row>
    <row r="312" ht="30" customHeight="1" spans="1:13">
      <c r="A312" s="12">
        <v>309</v>
      </c>
      <c r="B312" s="13" t="s">
        <v>322</v>
      </c>
      <c r="C312" s="14" t="s">
        <v>393</v>
      </c>
      <c r="D312" s="12" t="s">
        <v>396</v>
      </c>
      <c r="E312" s="12">
        <v>20240104811</v>
      </c>
      <c r="F312" s="15">
        <v>80.67</v>
      </c>
      <c r="G312" s="15">
        <f t="shared" si="44"/>
        <v>32.268</v>
      </c>
      <c r="H312" s="15">
        <v>70.3</v>
      </c>
      <c r="I312" s="15">
        <f t="shared" si="50"/>
        <v>42.18</v>
      </c>
      <c r="J312" s="16">
        <f t="shared" si="51"/>
        <v>74.448</v>
      </c>
      <c r="K312" s="20" t="s">
        <v>23</v>
      </c>
      <c r="L312" s="15"/>
      <c r="M312" s="22"/>
    </row>
    <row r="313" ht="30" customHeight="1" spans="1:13">
      <c r="A313" s="12">
        <v>310</v>
      </c>
      <c r="B313" s="13" t="s">
        <v>322</v>
      </c>
      <c r="C313" s="14" t="s">
        <v>393</v>
      </c>
      <c r="D313" s="12" t="s">
        <v>397</v>
      </c>
      <c r="E313" s="12">
        <v>20240104712</v>
      </c>
      <c r="F313" s="15">
        <v>79.25</v>
      </c>
      <c r="G313" s="15">
        <f t="shared" si="44"/>
        <v>31.7</v>
      </c>
      <c r="H313" s="15">
        <v>69</v>
      </c>
      <c r="I313" s="15">
        <f t="shared" si="50"/>
        <v>41.4</v>
      </c>
      <c r="J313" s="16">
        <f t="shared" si="51"/>
        <v>73.1</v>
      </c>
      <c r="K313" s="20" t="s">
        <v>68</v>
      </c>
      <c r="L313" s="15"/>
      <c r="M313" s="21"/>
    </row>
    <row r="314" ht="30" customHeight="1" spans="1:13">
      <c r="A314" s="12">
        <v>311</v>
      </c>
      <c r="B314" s="13" t="s">
        <v>322</v>
      </c>
      <c r="C314" s="14" t="s">
        <v>393</v>
      </c>
      <c r="D314" s="12" t="s">
        <v>398</v>
      </c>
      <c r="E314" s="12">
        <v>20240104812</v>
      </c>
      <c r="F314" s="15">
        <v>82.42</v>
      </c>
      <c r="G314" s="15">
        <f t="shared" si="44"/>
        <v>32.968</v>
      </c>
      <c r="H314" s="16" t="s">
        <v>35</v>
      </c>
      <c r="I314" s="16" t="s">
        <v>35</v>
      </c>
      <c r="J314" s="16" t="s">
        <v>35</v>
      </c>
      <c r="K314" s="16" t="s">
        <v>35</v>
      </c>
      <c r="L314" s="15"/>
      <c r="M314" s="22"/>
    </row>
    <row r="315" ht="30" customHeight="1" spans="1:13">
      <c r="A315" s="12">
        <v>312</v>
      </c>
      <c r="B315" s="13" t="s">
        <v>322</v>
      </c>
      <c r="C315" s="14" t="s">
        <v>393</v>
      </c>
      <c r="D315" s="12" t="s">
        <v>399</v>
      </c>
      <c r="E315" s="12">
        <v>20240104814</v>
      </c>
      <c r="F315" s="15">
        <v>79.39</v>
      </c>
      <c r="G315" s="15">
        <f t="shared" si="44"/>
        <v>31.756</v>
      </c>
      <c r="H315" s="16" t="s">
        <v>35</v>
      </c>
      <c r="I315" s="16" t="s">
        <v>35</v>
      </c>
      <c r="J315" s="16" t="s">
        <v>35</v>
      </c>
      <c r="K315" s="16" t="s">
        <v>35</v>
      </c>
      <c r="L315" s="15"/>
      <c r="M315" s="21"/>
    </row>
    <row r="316" ht="30" customHeight="1" spans="1:13">
      <c r="A316" s="12">
        <v>313</v>
      </c>
      <c r="B316" s="13" t="s">
        <v>400</v>
      </c>
      <c r="C316" s="14" t="s">
        <v>401</v>
      </c>
      <c r="D316" s="12" t="s">
        <v>402</v>
      </c>
      <c r="E316" s="12">
        <v>20240104926</v>
      </c>
      <c r="F316" s="15">
        <v>80.4</v>
      </c>
      <c r="G316" s="15">
        <f t="shared" si="44"/>
        <v>32.16</v>
      </c>
      <c r="H316" s="15">
        <v>82.1</v>
      </c>
      <c r="I316" s="15">
        <f t="shared" ref="I316:I327" si="52">H316*0.6</f>
        <v>49.26</v>
      </c>
      <c r="J316" s="16">
        <f t="shared" ref="J316:J327" si="53">G316+I316</f>
        <v>81.42</v>
      </c>
      <c r="K316" s="20" t="s">
        <v>18</v>
      </c>
      <c r="L316" s="15" t="s">
        <v>19</v>
      </c>
      <c r="M316" s="21">
        <v>45448</v>
      </c>
    </row>
    <row r="317" ht="30" customHeight="1" spans="1:13">
      <c r="A317" s="12">
        <v>314</v>
      </c>
      <c r="B317" s="13" t="s">
        <v>400</v>
      </c>
      <c r="C317" s="14" t="s">
        <v>401</v>
      </c>
      <c r="D317" s="12" t="s">
        <v>403</v>
      </c>
      <c r="E317" s="12">
        <v>20240104904</v>
      </c>
      <c r="F317" s="15">
        <v>87.86</v>
      </c>
      <c r="G317" s="15">
        <f t="shared" si="44"/>
        <v>35.144</v>
      </c>
      <c r="H317" s="15">
        <v>74.5</v>
      </c>
      <c r="I317" s="15">
        <f t="shared" si="52"/>
        <v>44.7</v>
      </c>
      <c r="J317" s="16">
        <f t="shared" si="53"/>
        <v>79.844</v>
      </c>
      <c r="K317" s="20" t="s">
        <v>21</v>
      </c>
      <c r="L317" s="15" t="s">
        <v>19</v>
      </c>
      <c r="M317" s="21">
        <v>45448</v>
      </c>
    </row>
    <row r="318" ht="30" customHeight="1" spans="1:13">
      <c r="A318" s="12">
        <v>315</v>
      </c>
      <c r="B318" s="13" t="s">
        <v>400</v>
      </c>
      <c r="C318" s="14" t="s">
        <v>401</v>
      </c>
      <c r="D318" s="12" t="s">
        <v>404</v>
      </c>
      <c r="E318" s="12">
        <v>20240104912</v>
      </c>
      <c r="F318" s="15">
        <v>73.91</v>
      </c>
      <c r="G318" s="15">
        <f t="shared" si="44"/>
        <v>29.564</v>
      </c>
      <c r="H318" s="15">
        <v>82.4</v>
      </c>
      <c r="I318" s="15">
        <f t="shared" si="52"/>
        <v>49.44</v>
      </c>
      <c r="J318" s="16">
        <f t="shared" si="53"/>
        <v>79.004</v>
      </c>
      <c r="K318" s="20" t="s">
        <v>23</v>
      </c>
      <c r="L318" s="15" t="s">
        <v>19</v>
      </c>
      <c r="M318" s="21">
        <v>45448</v>
      </c>
    </row>
    <row r="319" ht="30" customHeight="1" spans="1:13">
      <c r="A319" s="12">
        <v>316</v>
      </c>
      <c r="B319" s="13" t="s">
        <v>400</v>
      </c>
      <c r="C319" s="14" t="s">
        <v>401</v>
      </c>
      <c r="D319" s="12" t="s">
        <v>405</v>
      </c>
      <c r="E319" s="12">
        <v>20240104928</v>
      </c>
      <c r="F319" s="15">
        <v>75.87</v>
      </c>
      <c r="G319" s="15">
        <f t="shared" si="44"/>
        <v>30.348</v>
      </c>
      <c r="H319" s="15">
        <v>78.3</v>
      </c>
      <c r="I319" s="15">
        <f t="shared" si="52"/>
        <v>46.98</v>
      </c>
      <c r="J319" s="16">
        <f t="shared" si="53"/>
        <v>77.328</v>
      </c>
      <c r="K319" s="20" t="s">
        <v>68</v>
      </c>
      <c r="L319" s="15" t="s">
        <v>19</v>
      </c>
      <c r="M319" s="21">
        <v>45448</v>
      </c>
    </row>
    <row r="320" ht="30" customHeight="1" spans="1:13">
      <c r="A320" s="12">
        <v>317</v>
      </c>
      <c r="B320" s="13" t="s">
        <v>400</v>
      </c>
      <c r="C320" s="14" t="s">
        <v>401</v>
      </c>
      <c r="D320" s="12" t="s">
        <v>406</v>
      </c>
      <c r="E320" s="12">
        <v>20240104915</v>
      </c>
      <c r="F320" s="15">
        <v>78.49</v>
      </c>
      <c r="G320" s="15">
        <f t="shared" si="44"/>
        <v>31.396</v>
      </c>
      <c r="H320" s="15">
        <v>76.1</v>
      </c>
      <c r="I320" s="15">
        <f t="shared" si="52"/>
        <v>45.66</v>
      </c>
      <c r="J320" s="16">
        <f t="shared" si="53"/>
        <v>77.056</v>
      </c>
      <c r="K320" s="20" t="s">
        <v>70</v>
      </c>
      <c r="L320" s="15" t="s">
        <v>19</v>
      </c>
      <c r="M320" s="21">
        <v>45448</v>
      </c>
    </row>
    <row r="321" ht="30" customHeight="1" spans="1:13">
      <c r="A321" s="12">
        <v>318</v>
      </c>
      <c r="B321" s="13" t="s">
        <v>400</v>
      </c>
      <c r="C321" s="14" t="s">
        <v>401</v>
      </c>
      <c r="D321" s="12" t="s">
        <v>407</v>
      </c>
      <c r="E321" s="12">
        <v>20240104901</v>
      </c>
      <c r="F321" s="15">
        <v>80.94</v>
      </c>
      <c r="G321" s="15">
        <f t="shared" si="44"/>
        <v>32.376</v>
      </c>
      <c r="H321" s="15">
        <v>72.8</v>
      </c>
      <c r="I321" s="15">
        <f t="shared" si="52"/>
        <v>43.68</v>
      </c>
      <c r="J321" s="16">
        <f t="shared" si="53"/>
        <v>76.056</v>
      </c>
      <c r="K321" s="20" t="s">
        <v>72</v>
      </c>
      <c r="L321" s="15"/>
      <c r="M321" s="22"/>
    </row>
    <row r="322" ht="30" customHeight="1" spans="1:13">
      <c r="A322" s="12">
        <v>319</v>
      </c>
      <c r="B322" s="13" t="s">
        <v>400</v>
      </c>
      <c r="C322" s="14" t="s">
        <v>401</v>
      </c>
      <c r="D322" s="12" t="s">
        <v>408</v>
      </c>
      <c r="E322" s="12">
        <v>20240104914</v>
      </c>
      <c r="F322" s="15">
        <v>77.81</v>
      </c>
      <c r="G322" s="15">
        <f t="shared" si="44"/>
        <v>31.124</v>
      </c>
      <c r="H322" s="15">
        <v>74.6</v>
      </c>
      <c r="I322" s="15">
        <f t="shared" si="52"/>
        <v>44.76</v>
      </c>
      <c r="J322" s="16">
        <f t="shared" si="53"/>
        <v>75.884</v>
      </c>
      <c r="K322" s="20" t="s">
        <v>74</v>
      </c>
      <c r="L322" s="15"/>
      <c r="M322" s="22"/>
    </row>
    <row r="323" ht="30" customHeight="1" spans="1:13">
      <c r="A323" s="12">
        <v>320</v>
      </c>
      <c r="B323" s="13" t="s">
        <v>400</v>
      </c>
      <c r="C323" s="14" t="s">
        <v>401</v>
      </c>
      <c r="D323" s="12" t="s">
        <v>409</v>
      </c>
      <c r="E323" s="12">
        <v>20240104829</v>
      </c>
      <c r="F323" s="15">
        <v>83.57</v>
      </c>
      <c r="G323" s="15">
        <f t="shared" si="44"/>
        <v>33.428</v>
      </c>
      <c r="H323" s="15">
        <v>67.5</v>
      </c>
      <c r="I323" s="15">
        <f t="shared" si="52"/>
        <v>40.5</v>
      </c>
      <c r="J323" s="16">
        <f t="shared" si="53"/>
        <v>73.928</v>
      </c>
      <c r="K323" s="20" t="s">
        <v>105</v>
      </c>
      <c r="L323" s="15"/>
      <c r="M323" s="22"/>
    </row>
    <row r="324" ht="30" customHeight="1" spans="1:13">
      <c r="A324" s="12">
        <v>321</v>
      </c>
      <c r="B324" s="13" t="s">
        <v>400</v>
      </c>
      <c r="C324" s="14" t="s">
        <v>401</v>
      </c>
      <c r="D324" s="12" t="s">
        <v>410</v>
      </c>
      <c r="E324" s="12">
        <v>20240105001</v>
      </c>
      <c r="F324" s="15">
        <v>76.1</v>
      </c>
      <c r="G324" s="15">
        <f t="shared" ref="G324:G387" si="54">F324*0.4</f>
        <v>30.44</v>
      </c>
      <c r="H324" s="15">
        <v>72</v>
      </c>
      <c r="I324" s="15">
        <f t="shared" si="52"/>
        <v>43.2</v>
      </c>
      <c r="J324" s="16">
        <f t="shared" si="53"/>
        <v>73.64</v>
      </c>
      <c r="K324" s="20" t="s">
        <v>107</v>
      </c>
      <c r="L324" s="15"/>
      <c r="M324" s="21"/>
    </row>
    <row r="325" ht="30" customHeight="1" spans="1:13">
      <c r="A325" s="12">
        <v>322</v>
      </c>
      <c r="B325" s="13" t="s">
        <v>400</v>
      </c>
      <c r="C325" s="14" t="s">
        <v>401</v>
      </c>
      <c r="D325" s="12" t="s">
        <v>411</v>
      </c>
      <c r="E325" s="12">
        <v>20240104911</v>
      </c>
      <c r="F325" s="15">
        <v>70.56</v>
      </c>
      <c r="G325" s="15">
        <f t="shared" si="54"/>
        <v>28.224</v>
      </c>
      <c r="H325" s="15">
        <v>69.9</v>
      </c>
      <c r="I325" s="15">
        <f t="shared" si="52"/>
        <v>41.94</v>
      </c>
      <c r="J325" s="16">
        <f t="shared" si="53"/>
        <v>70.164</v>
      </c>
      <c r="K325" s="20" t="s">
        <v>154</v>
      </c>
      <c r="L325" s="15"/>
      <c r="M325" s="21"/>
    </row>
    <row r="326" ht="30" customHeight="1" spans="1:13">
      <c r="A326" s="12">
        <v>323</v>
      </c>
      <c r="B326" s="13" t="s">
        <v>400</v>
      </c>
      <c r="C326" s="14" t="s">
        <v>401</v>
      </c>
      <c r="D326" s="12" t="s">
        <v>412</v>
      </c>
      <c r="E326" s="12">
        <v>20240104921</v>
      </c>
      <c r="F326" s="15">
        <v>74.46</v>
      </c>
      <c r="G326" s="15">
        <f t="shared" si="54"/>
        <v>29.784</v>
      </c>
      <c r="H326" s="15">
        <v>66.3</v>
      </c>
      <c r="I326" s="15">
        <f t="shared" si="52"/>
        <v>39.78</v>
      </c>
      <c r="J326" s="16">
        <f t="shared" si="53"/>
        <v>69.564</v>
      </c>
      <c r="K326" s="20" t="s">
        <v>156</v>
      </c>
      <c r="L326" s="15"/>
      <c r="M326" s="22"/>
    </row>
    <row r="327" ht="30" customHeight="1" spans="1:13">
      <c r="A327" s="12">
        <v>324</v>
      </c>
      <c r="B327" s="13" t="s">
        <v>400</v>
      </c>
      <c r="C327" s="14" t="s">
        <v>401</v>
      </c>
      <c r="D327" s="12" t="s">
        <v>413</v>
      </c>
      <c r="E327" s="12">
        <v>20240104929</v>
      </c>
      <c r="F327" s="15">
        <v>68.94</v>
      </c>
      <c r="G327" s="15">
        <f t="shared" si="54"/>
        <v>27.576</v>
      </c>
      <c r="H327" s="15">
        <v>67</v>
      </c>
      <c r="I327" s="15">
        <f t="shared" si="52"/>
        <v>40.2</v>
      </c>
      <c r="J327" s="16">
        <f t="shared" si="53"/>
        <v>67.776</v>
      </c>
      <c r="K327" s="20" t="s">
        <v>158</v>
      </c>
      <c r="L327" s="15"/>
      <c r="M327" s="22"/>
    </row>
    <row r="328" ht="30" customHeight="1" spans="1:13">
      <c r="A328" s="12">
        <v>325</v>
      </c>
      <c r="B328" s="13" t="s">
        <v>400</v>
      </c>
      <c r="C328" s="14" t="s">
        <v>401</v>
      </c>
      <c r="D328" s="12" t="s">
        <v>414</v>
      </c>
      <c r="E328" s="12">
        <v>20240104828</v>
      </c>
      <c r="F328" s="15">
        <v>77.92</v>
      </c>
      <c r="G328" s="15">
        <f t="shared" si="54"/>
        <v>31.168</v>
      </c>
      <c r="H328" s="16" t="s">
        <v>35</v>
      </c>
      <c r="I328" s="16" t="s">
        <v>35</v>
      </c>
      <c r="J328" s="16" t="s">
        <v>35</v>
      </c>
      <c r="K328" s="16" t="s">
        <v>35</v>
      </c>
      <c r="L328" s="15"/>
      <c r="M328" s="22"/>
    </row>
    <row r="329" ht="30" customHeight="1" spans="1:13">
      <c r="A329" s="12">
        <v>326</v>
      </c>
      <c r="B329" s="13" t="s">
        <v>400</v>
      </c>
      <c r="C329" s="14" t="s">
        <v>401</v>
      </c>
      <c r="D329" s="12" t="s">
        <v>415</v>
      </c>
      <c r="E329" s="12">
        <v>20240104924</v>
      </c>
      <c r="F329" s="15">
        <v>70.25</v>
      </c>
      <c r="G329" s="15">
        <f t="shared" si="54"/>
        <v>28.1</v>
      </c>
      <c r="H329" s="16" t="s">
        <v>35</v>
      </c>
      <c r="I329" s="16" t="s">
        <v>35</v>
      </c>
      <c r="J329" s="16" t="s">
        <v>35</v>
      </c>
      <c r="K329" s="16" t="s">
        <v>35</v>
      </c>
      <c r="L329" s="15"/>
      <c r="M329" s="21"/>
    </row>
    <row r="330" ht="30" customHeight="1" spans="1:13">
      <c r="A330" s="12">
        <v>327</v>
      </c>
      <c r="B330" s="13" t="s">
        <v>400</v>
      </c>
      <c r="C330" s="14" t="s">
        <v>416</v>
      </c>
      <c r="D330" s="12" t="s">
        <v>417</v>
      </c>
      <c r="E330" s="12">
        <v>20240105017</v>
      </c>
      <c r="F330" s="15">
        <v>72</v>
      </c>
      <c r="G330" s="15">
        <f t="shared" si="54"/>
        <v>28.8</v>
      </c>
      <c r="H330" s="15">
        <v>79.4</v>
      </c>
      <c r="I330" s="15">
        <f t="shared" ref="I330:I338" si="55">H330*0.6</f>
        <v>47.64</v>
      </c>
      <c r="J330" s="16">
        <f t="shared" ref="J330:J338" si="56">G330+I330</f>
        <v>76.44</v>
      </c>
      <c r="K330" s="20" t="s">
        <v>18</v>
      </c>
      <c r="L330" s="15" t="s">
        <v>19</v>
      </c>
      <c r="M330" s="21">
        <v>45448</v>
      </c>
    </row>
    <row r="331" ht="30" customHeight="1" spans="1:13">
      <c r="A331" s="12">
        <v>328</v>
      </c>
      <c r="B331" s="13" t="s">
        <v>400</v>
      </c>
      <c r="C331" s="14" t="s">
        <v>416</v>
      </c>
      <c r="D331" s="12" t="s">
        <v>418</v>
      </c>
      <c r="E331" s="12">
        <v>20240105021</v>
      </c>
      <c r="F331" s="15">
        <v>73.1</v>
      </c>
      <c r="G331" s="15">
        <f t="shared" si="54"/>
        <v>29.24</v>
      </c>
      <c r="H331" s="15">
        <v>75.9</v>
      </c>
      <c r="I331" s="15">
        <f t="shared" si="55"/>
        <v>45.54</v>
      </c>
      <c r="J331" s="16">
        <f t="shared" si="56"/>
        <v>74.78</v>
      </c>
      <c r="K331" s="20" t="s">
        <v>21</v>
      </c>
      <c r="L331" s="15" t="s">
        <v>19</v>
      </c>
      <c r="M331" s="21">
        <v>45448</v>
      </c>
    </row>
    <row r="332" ht="30" customHeight="1" spans="1:13">
      <c r="A332" s="12">
        <v>329</v>
      </c>
      <c r="B332" s="13" t="s">
        <v>400</v>
      </c>
      <c r="C332" s="14" t="s">
        <v>416</v>
      </c>
      <c r="D332" s="12" t="s">
        <v>419</v>
      </c>
      <c r="E332" s="12">
        <v>20240105010</v>
      </c>
      <c r="F332" s="15">
        <v>78.89</v>
      </c>
      <c r="G332" s="15">
        <f t="shared" si="54"/>
        <v>31.556</v>
      </c>
      <c r="H332" s="15">
        <v>70.2</v>
      </c>
      <c r="I332" s="15">
        <f t="shared" si="55"/>
        <v>42.12</v>
      </c>
      <c r="J332" s="16">
        <f t="shared" si="56"/>
        <v>73.676</v>
      </c>
      <c r="K332" s="20" t="s">
        <v>23</v>
      </c>
      <c r="L332" s="15" t="s">
        <v>19</v>
      </c>
      <c r="M332" s="21">
        <v>45448</v>
      </c>
    </row>
    <row r="333" ht="30" customHeight="1" spans="1:13">
      <c r="A333" s="12">
        <v>330</v>
      </c>
      <c r="B333" s="13" t="s">
        <v>400</v>
      </c>
      <c r="C333" s="14" t="s">
        <v>416</v>
      </c>
      <c r="D333" s="12" t="s">
        <v>420</v>
      </c>
      <c r="E333" s="12">
        <v>20240105013</v>
      </c>
      <c r="F333" s="15">
        <v>72.09</v>
      </c>
      <c r="G333" s="15">
        <f t="shared" si="54"/>
        <v>28.836</v>
      </c>
      <c r="H333" s="15">
        <v>73.2</v>
      </c>
      <c r="I333" s="15">
        <f t="shared" si="55"/>
        <v>43.92</v>
      </c>
      <c r="J333" s="16">
        <f t="shared" si="56"/>
        <v>72.756</v>
      </c>
      <c r="K333" s="20" t="s">
        <v>68</v>
      </c>
      <c r="L333" s="15" t="s">
        <v>19</v>
      </c>
      <c r="M333" s="21">
        <v>45448</v>
      </c>
    </row>
    <row r="334" ht="30" customHeight="1" spans="1:13">
      <c r="A334" s="12">
        <v>331</v>
      </c>
      <c r="B334" s="13" t="s">
        <v>400</v>
      </c>
      <c r="C334" s="14" t="s">
        <v>416</v>
      </c>
      <c r="D334" s="12" t="s">
        <v>421</v>
      </c>
      <c r="E334" s="12">
        <v>20240105029</v>
      </c>
      <c r="F334" s="15">
        <v>74.68</v>
      </c>
      <c r="G334" s="15">
        <f t="shared" si="54"/>
        <v>29.872</v>
      </c>
      <c r="H334" s="15">
        <v>70.3</v>
      </c>
      <c r="I334" s="15">
        <f t="shared" si="55"/>
        <v>42.18</v>
      </c>
      <c r="J334" s="16">
        <f t="shared" si="56"/>
        <v>72.052</v>
      </c>
      <c r="K334" s="20" t="s">
        <v>70</v>
      </c>
      <c r="L334" s="15"/>
      <c r="M334" s="22"/>
    </row>
    <row r="335" ht="30" customHeight="1" spans="1:13">
      <c r="A335" s="12">
        <v>332</v>
      </c>
      <c r="B335" s="13" t="s">
        <v>400</v>
      </c>
      <c r="C335" s="14" t="s">
        <v>416</v>
      </c>
      <c r="D335" s="12" t="s">
        <v>422</v>
      </c>
      <c r="E335" s="12">
        <v>20240105020</v>
      </c>
      <c r="F335" s="15">
        <v>75.06</v>
      </c>
      <c r="G335" s="15">
        <f t="shared" si="54"/>
        <v>30.024</v>
      </c>
      <c r="H335" s="15">
        <v>69.5</v>
      </c>
      <c r="I335" s="15">
        <f t="shared" si="55"/>
        <v>41.7</v>
      </c>
      <c r="J335" s="16">
        <f t="shared" si="56"/>
        <v>71.724</v>
      </c>
      <c r="K335" s="20" t="s">
        <v>72</v>
      </c>
      <c r="L335" s="15"/>
      <c r="M335" s="22"/>
    </row>
    <row r="336" ht="30" customHeight="1" spans="1:13">
      <c r="A336" s="12">
        <v>333</v>
      </c>
      <c r="B336" s="13" t="s">
        <v>400</v>
      </c>
      <c r="C336" s="14" t="s">
        <v>416</v>
      </c>
      <c r="D336" s="12" t="s">
        <v>423</v>
      </c>
      <c r="E336" s="12">
        <v>20240105101</v>
      </c>
      <c r="F336" s="15">
        <v>62.61</v>
      </c>
      <c r="G336" s="15">
        <f t="shared" si="54"/>
        <v>25.044</v>
      </c>
      <c r="H336" s="15">
        <v>76.1</v>
      </c>
      <c r="I336" s="15">
        <f t="shared" si="55"/>
        <v>45.66</v>
      </c>
      <c r="J336" s="16">
        <f t="shared" si="56"/>
        <v>70.704</v>
      </c>
      <c r="K336" s="20" t="s">
        <v>74</v>
      </c>
      <c r="L336" s="15"/>
      <c r="M336" s="22"/>
    </row>
    <row r="337" ht="30" customHeight="1" spans="1:13">
      <c r="A337" s="12">
        <v>334</v>
      </c>
      <c r="B337" s="13" t="s">
        <v>400</v>
      </c>
      <c r="C337" s="14" t="s">
        <v>416</v>
      </c>
      <c r="D337" s="12" t="s">
        <v>424</v>
      </c>
      <c r="E337" s="12">
        <v>20240105027</v>
      </c>
      <c r="F337" s="15">
        <v>74.49</v>
      </c>
      <c r="G337" s="15">
        <f t="shared" si="54"/>
        <v>29.796</v>
      </c>
      <c r="H337" s="15">
        <v>67.3</v>
      </c>
      <c r="I337" s="15">
        <f t="shared" si="55"/>
        <v>40.38</v>
      </c>
      <c r="J337" s="16">
        <f t="shared" si="56"/>
        <v>70.176</v>
      </c>
      <c r="K337" s="20" t="s">
        <v>105</v>
      </c>
      <c r="L337" s="15"/>
      <c r="M337" s="21"/>
    </row>
    <row r="338" ht="30" customHeight="1" spans="1:13">
      <c r="A338" s="12">
        <v>335</v>
      </c>
      <c r="B338" s="13" t="s">
        <v>400</v>
      </c>
      <c r="C338" s="14" t="s">
        <v>416</v>
      </c>
      <c r="D338" s="12" t="s">
        <v>425</v>
      </c>
      <c r="E338" s="12">
        <v>20240105026</v>
      </c>
      <c r="F338" s="15">
        <v>63.11</v>
      </c>
      <c r="G338" s="15">
        <f t="shared" si="54"/>
        <v>25.244</v>
      </c>
      <c r="H338" s="15">
        <v>68.4</v>
      </c>
      <c r="I338" s="15">
        <f t="shared" si="55"/>
        <v>41.04</v>
      </c>
      <c r="J338" s="16">
        <f t="shared" si="56"/>
        <v>66.284</v>
      </c>
      <c r="K338" s="20" t="s">
        <v>107</v>
      </c>
      <c r="L338" s="15"/>
      <c r="M338" s="22"/>
    </row>
    <row r="339" ht="30" customHeight="1" spans="1:13">
      <c r="A339" s="12">
        <v>336</v>
      </c>
      <c r="B339" s="13" t="s">
        <v>400</v>
      </c>
      <c r="C339" s="14" t="s">
        <v>416</v>
      </c>
      <c r="D339" s="12" t="s">
        <v>426</v>
      </c>
      <c r="E339" s="12">
        <v>20240105023</v>
      </c>
      <c r="F339" s="15">
        <v>71.66</v>
      </c>
      <c r="G339" s="15">
        <f t="shared" si="54"/>
        <v>28.664</v>
      </c>
      <c r="H339" s="16" t="s">
        <v>35</v>
      </c>
      <c r="I339" s="16" t="s">
        <v>35</v>
      </c>
      <c r="J339" s="16" t="s">
        <v>35</v>
      </c>
      <c r="K339" s="16" t="s">
        <v>35</v>
      </c>
      <c r="L339" s="15"/>
      <c r="M339" s="21"/>
    </row>
    <row r="340" ht="30" customHeight="1" spans="1:13">
      <c r="A340" s="12">
        <v>337</v>
      </c>
      <c r="B340" s="13" t="s">
        <v>400</v>
      </c>
      <c r="C340" s="14" t="s">
        <v>416</v>
      </c>
      <c r="D340" s="12" t="s">
        <v>427</v>
      </c>
      <c r="E340" s="12">
        <v>20240105019</v>
      </c>
      <c r="F340" s="15">
        <v>71.14</v>
      </c>
      <c r="G340" s="15">
        <f t="shared" si="54"/>
        <v>28.456</v>
      </c>
      <c r="H340" s="16" t="s">
        <v>35</v>
      </c>
      <c r="I340" s="16" t="s">
        <v>35</v>
      </c>
      <c r="J340" s="16" t="s">
        <v>35</v>
      </c>
      <c r="K340" s="16" t="s">
        <v>35</v>
      </c>
      <c r="L340" s="15"/>
      <c r="M340" s="21"/>
    </row>
    <row r="341" ht="30" customHeight="1" spans="1:13">
      <c r="A341" s="12">
        <v>338</v>
      </c>
      <c r="B341" s="13" t="s">
        <v>400</v>
      </c>
      <c r="C341" s="14" t="s">
        <v>428</v>
      </c>
      <c r="D341" s="12" t="s">
        <v>429</v>
      </c>
      <c r="E341" s="12">
        <v>20240105119</v>
      </c>
      <c r="F341" s="15">
        <v>78.95</v>
      </c>
      <c r="G341" s="15">
        <f t="shared" si="54"/>
        <v>31.58</v>
      </c>
      <c r="H341" s="15">
        <v>76.1</v>
      </c>
      <c r="I341" s="15">
        <f t="shared" ref="I341:I348" si="57">H341*0.6</f>
        <v>45.66</v>
      </c>
      <c r="J341" s="16">
        <f t="shared" ref="J341:J348" si="58">G341+I341</f>
        <v>77.24</v>
      </c>
      <c r="K341" s="20" t="s">
        <v>18</v>
      </c>
      <c r="L341" s="15" t="s">
        <v>19</v>
      </c>
      <c r="M341" s="21">
        <v>45448</v>
      </c>
    </row>
    <row r="342" ht="30" customHeight="1" spans="1:13">
      <c r="A342" s="12">
        <v>339</v>
      </c>
      <c r="B342" s="13" t="s">
        <v>400</v>
      </c>
      <c r="C342" s="14" t="s">
        <v>428</v>
      </c>
      <c r="D342" s="12" t="s">
        <v>430</v>
      </c>
      <c r="E342" s="12">
        <v>20240105118</v>
      </c>
      <c r="F342" s="15">
        <v>76.3</v>
      </c>
      <c r="G342" s="15">
        <f t="shared" si="54"/>
        <v>30.52</v>
      </c>
      <c r="H342" s="15">
        <v>77.7</v>
      </c>
      <c r="I342" s="15">
        <f t="shared" si="57"/>
        <v>46.62</v>
      </c>
      <c r="J342" s="16">
        <f t="shared" si="58"/>
        <v>77.14</v>
      </c>
      <c r="K342" s="20" t="s">
        <v>21</v>
      </c>
      <c r="L342" s="15" t="s">
        <v>19</v>
      </c>
      <c r="M342" s="21">
        <v>45448</v>
      </c>
    </row>
    <row r="343" ht="30" customHeight="1" spans="1:13">
      <c r="A343" s="12">
        <v>340</v>
      </c>
      <c r="B343" s="13" t="s">
        <v>400</v>
      </c>
      <c r="C343" s="14" t="s">
        <v>428</v>
      </c>
      <c r="D343" s="12" t="s">
        <v>431</v>
      </c>
      <c r="E343" s="12">
        <v>20240105108</v>
      </c>
      <c r="F343" s="15">
        <v>77.05</v>
      </c>
      <c r="G343" s="15">
        <f t="shared" si="54"/>
        <v>30.82</v>
      </c>
      <c r="H343" s="15">
        <v>76.7</v>
      </c>
      <c r="I343" s="15">
        <f t="shared" si="57"/>
        <v>46.02</v>
      </c>
      <c r="J343" s="16">
        <f t="shared" si="58"/>
        <v>76.84</v>
      </c>
      <c r="K343" s="20" t="s">
        <v>23</v>
      </c>
      <c r="L343" s="15" t="s">
        <v>19</v>
      </c>
      <c r="M343" s="21">
        <v>45448</v>
      </c>
    </row>
    <row r="344" ht="30" customHeight="1" spans="1:13">
      <c r="A344" s="12">
        <v>341</v>
      </c>
      <c r="B344" s="13" t="s">
        <v>400</v>
      </c>
      <c r="C344" s="14" t="s">
        <v>428</v>
      </c>
      <c r="D344" s="12" t="s">
        <v>432</v>
      </c>
      <c r="E344" s="12">
        <v>20240105117</v>
      </c>
      <c r="F344" s="15">
        <v>73.78</v>
      </c>
      <c r="G344" s="15">
        <f t="shared" si="54"/>
        <v>29.512</v>
      </c>
      <c r="H344" s="15">
        <v>78.8</v>
      </c>
      <c r="I344" s="15">
        <f t="shared" si="57"/>
        <v>47.28</v>
      </c>
      <c r="J344" s="16">
        <f t="shared" si="58"/>
        <v>76.792</v>
      </c>
      <c r="K344" s="20" t="s">
        <v>68</v>
      </c>
      <c r="L344" s="15" t="s">
        <v>19</v>
      </c>
      <c r="M344" s="21">
        <v>45448</v>
      </c>
    </row>
    <row r="345" ht="30" customHeight="1" spans="1:13">
      <c r="A345" s="12">
        <v>342</v>
      </c>
      <c r="B345" s="13" t="s">
        <v>400</v>
      </c>
      <c r="C345" s="14" t="s">
        <v>428</v>
      </c>
      <c r="D345" s="12" t="s">
        <v>433</v>
      </c>
      <c r="E345" s="12">
        <v>20240105124</v>
      </c>
      <c r="F345" s="15">
        <v>73.74</v>
      </c>
      <c r="G345" s="15">
        <f t="shared" si="54"/>
        <v>29.496</v>
      </c>
      <c r="H345" s="15">
        <v>76.8</v>
      </c>
      <c r="I345" s="15">
        <f t="shared" si="57"/>
        <v>46.08</v>
      </c>
      <c r="J345" s="16">
        <f t="shared" si="58"/>
        <v>75.576</v>
      </c>
      <c r="K345" s="20" t="s">
        <v>70</v>
      </c>
      <c r="L345" s="15" t="s">
        <v>19</v>
      </c>
      <c r="M345" s="21">
        <v>45448</v>
      </c>
    </row>
    <row r="346" ht="30" customHeight="1" spans="1:13">
      <c r="A346" s="12">
        <v>343</v>
      </c>
      <c r="B346" s="13" t="s">
        <v>400</v>
      </c>
      <c r="C346" s="14" t="s">
        <v>428</v>
      </c>
      <c r="D346" s="12" t="s">
        <v>434</v>
      </c>
      <c r="E346" s="12">
        <v>20240105105</v>
      </c>
      <c r="F346" s="15">
        <v>67.98</v>
      </c>
      <c r="G346" s="15">
        <f t="shared" si="54"/>
        <v>27.192</v>
      </c>
      <c r="H346" s="15">
        <v>77.2</v>
      </c>
      <c r="I346" s="15">
        <f t="shared" si="57"/>
        <v>46.32</v>
      </c>
      <c r="J346" s="16">
        <f t="shared" si="58"/>
        <v>73.512</v>
      </c>
      <c r="K346" s="20" t="s">
        <v>72</v>
      </c>
      <c r="L346" s="15"/>
      <c r="M346" s="21"/>
    </row>
    <row r="347" ht="30" customHeight="1" spans="1:13">
      <c r="A347" s="12">
        <v>344</v>
      </c>
      <c r="B347" s="13" t="s">
        <v>400</v>
      </c>
      <c r="C347" s="14" t="s">
        <v>428</v>
      </c>
      <c r="D347" s="12" t="s">
        <v>435</v>
      </c>
      <c r="E347" s="12">
        <v>20240105120</v>
      </c>
      <c r="F347" s="15">
        <v>72.54</v>
      </c>
      <c r="G347" s="15">
        <f t="shared" si="54"/>
        <v>29.016</v>
      </c>
      <c r="H347" s="15">
        <v>73.8</v>
      </c>
      <c r="I347" s="15">
        <f t="shared" si="57"/>
        <v>44.28</v>
      </c>
      <c r="J347" s="16">
        <f t="shared" si="58"/>
        <v>73.296</v>
      </c>
      <c r="K347" s="20" t="s">
        <v>74</v>
      </c>
      <c r="L347" s="15"/>
      <c r="M347" s="22"/>
    </row>
    <row r="348" ht="30" customHeight="1" spans="1:13">
      <c r="A348" s="12">
        <v>345</v>
      </c>
      <c r="B348" s="13" t="s">
        <v>400</v>
      </c>
      <c r="C348" s="14" t="s">
        <v>428</v>
      </c>
      <c r="D348" s="12" t="s">
        <v>436</v>
      </c>
      <c r="E348" s="12">
        <v>20240105104</v>
      </c>
      <c r="F348" s="15">
        <v>67</v>
      </c>
      <c r="G348" s="15">
        <f t="shared" si="54"/>
        <v>26.8</v>
      </c>
      <c r="H348" s="15">
        <v>69.6</v>
      </c>
      <c r="I348" s="15">
        <f t="shared" si="57"/>
        <v>41.76</v>
      </c>
      <c r="J348" s="16">
        <f t="shared" si="58"/>
        <v>68.56</v>
      </c>
      <c r="K348" s="20" t="s">
        <v>105</v>
      </c>
      <c r="L348" s="15"/>
      <c r="M348" s="22"/>
    </row>
    <row r="349" ht="30" customHeight="1" spans="1:13">
      <c r="A349" s="12">
        <v>346</v>
      </c>
      <c r="B349" s="13" t="s">
        <v>400</v>
      </c>
      <c r="C349" s="14" t="s">
        <v>428</v>
      </c>
      <c r="D349" s="12" t="s">
        <v>437</v>
      </c>
      <c r="E349" s="12">
        <v>20240105113</v>
      </c>
      <c r="F349" s="15">
        <v>63.31</v>
      </c>
      <c r="G349" s="15">
        <f t="shared" si="54"/>
        <v>25.324</v>
      </c>
      <c r="H349" s="16" t="s">
        <v>35</v>
      </c>
      <c r="I349" s="16" t="s">
        <v>35</v>
      </c>
      <c r="J349" s="16" t="s">
        <v>35</v>
      </c>
      <c r="K349" s="16" t="s">
        <v>35</v>
      </c>
      <c r="L349" s="15"/>
      <c r="M349" s="22"/>
    </row>
    <row r="350" ht="30" customHeight="1" spans="1:13">
      <c r="A350" s="12">
        <v>347</v>
      </c>
      <c r="B350" s="13" t="s">
        <v>400</v>
      </c>
      <c r="C350" s="14" t="s">
        <v>428</v>
      </c>
      <c r="D350" s="12" t="s">
        <v>438</v>
      </c>
      <c r="E350" s="12">
        <v>20240105106</v>
      </c>
      <c r="F350" s="15">
        <v>76.13</v>
      </c>
      <c r="G350" s="15">
        <f t="shared" si="54"/>
        <v>30.452</v>
      </c>
      <c r="H350" s="16" t="s">
        <v>35</v>
      </c>
      <c r="I350" s="16" t="s">
        <v>35</v>
      </c>
      <c r="J350" s="16" t="s">
        <v>35</v>
      </c>
      <c r="K350" s="16" t="s">
        <v>35</v>
      </c>
      <c r="L350" s="15"/>
      <c r="M350" s="21"/>
    </row>
    <row r="351" ht="30" customHeight="1" spans="1:13">
      <c r="A351" s="12">
        <v>348</v>
      </c>
      <c r="B351" s="13" t="s">
        <v>400</v>
      </c>
      <c r="C351" s="14" t="s">
        <v>428</v>
      </c>
      <c r="D351" s="12" t="s">
        <v>439</v>
      </c>
      <c r="E351" s="12">
        <v>20240105111</v>
      </c>
      <c r="F351" s="15">
        <v>67.59</v>
      </c>
      <c r="G351" s="15">
        <f t="shared" si="54"/>
        <v>27.036</v>
      </c>
      <c r="H351" s="16" t="s">
        <v>35</v>
      </c>
      <c r="I351" s="16" t="s">
        <v>35</v>
      </c>
      <c r="J351" s="16" t="s">
        <v>35</v>
      </c>
      <c r="K351" s="16" t="s">
        <v>35</v>
      </c>
      <c r="L351" s="15"/>
      <c r="M351" s="22"/>
    </row>
    <row r="352" ht="30" customHeight="1" spans="1:13">
      <c r="A352" s="12">
        <v>349</v>
      </c>
      <c r="B352" s="13" t="s">
        <v>400</v>
      </c>
      <c r="C352" s="14" t="s">
        <v>440</v>
      </c>
      <c r="D352" s="12" t="s">
        <v>441</v>
      </c>
      <c r="E352" s="12">
        <v>20240105206</v>
      </c>
      <c r="F352" s="15">
        <v>79.42</v>
      </c>
      <c r="G352" s="15">
        <f t="shared" si="54"/>
        <v>31.768</v>
      </c>
      <c r="H352" s="15">
        <v>77.1</v>
      </c>
      <c r="I352" s="15">
        <f>H352*0.6</f>
        <v>46.26</v>
      </c>
      <c r="J352" s="16">
        <f>G352+I352</f>
        <v>78.028</v>
      </c>
      <c r="K352" s="20" t="s">
        <v>18</v>
      </c>
      <c r="L352" s="15" t="s">
        <v>19</v>
      </c>
      <c r="M352" s="21">
        <v>45448</v>
      </c>
    </row>
    <row r="353" ht="30" customHeight="1" spans="1:13">
      <c r="A353" s="12">
        <v>350</v>
      </c>
      <c r="B353" s="13" t="s">
        <v>400</v>
      </c>
      <c r="C353" s="14" t="s">
        <v>440</v>
      </c>
      <c r="D353" s="12" t="s">
        <v>442</v>
      </c>
      <c r="E353" s="12">
        <v>20240105222</v>
      </c>
      <c r="F353" s="15">
        <v>78.39</v>
      </c>
      <c r="G353" s="15">
        <f t="shared" si="54"/>
        <v>31.356</v>
      </c>
      <c r="H353" s="15">
        <v>75.8</v>
      </c>
      <c r="I353" s="15">
        <f>H353*0.6</f>
        <v>45.48</v>
      </c>
      <c r="J353" s="16">
        <f>G353+I353</f>
        <v>76.836</v>
      </c>
      <c r="K353" s="20" t="s">
        <v>21</v>
      </c>
      <c r="L353" s="15" t="s">
        <v>19</v>
      </c>
      <c r="M353" s="21">
        <v>45448</v>
      </c>
    </row>
    <row r="354" ht="30" customHeight="1" spans="1:13">
      <c r="A354" s="12">
        <v>351</v>
      </c>
      <c r="B354" s="13" t="s">
        <v>400</v>
      </c>
      <c r="C354" s="14" t="s">
        <v>440</v>
      </c>
      <c r="D354" s="12" t="s">
        <v>443</v>
      </c>
      <c r="E354" s="12">
        <v>20240105223</v>
      </c>
      <c r="F354" s="15">
        <v>77.39</v>
      </c>
      <c r="G354" s="15">
        <f t="shared" si="54"/>
        <v>30.956</v>
      </c>
      <c r="H354" s="15">
        <v>75.1</v>
      </c>
      <c r="I354" s="15">
        <f>H354*0.6</f>
        <v>45.06</v>
      </c>
      <c r="J354" s="16">
        <f>G354+I354</f>
        <v>76.016</v>
      </c>
      <c r="K354" s="20" t="s">
        <v>23</v>
      </c>
      <c r="L354" s="15"/>
      <c r="M354" s="21"/>
    </row>
    <row r="355" ht="30" customHeight="1" spans="1:13">
      <c r="A355" s="12">
        <v>352</v>
      </c>
      <c r="B355" s="13" t="s">
        <v>400</v>
      </c>
      <c r="C355" s="14" t="s">
        <v>440</v>
      </c>
      <c r="D355" s="12" t="s">
        <v>444</v>
      </c>
      <c r="E355" s="12">
        <v>20240105229</v>
      </c>
      <c r="F355" s="15">
        <v>77.71</v>
      </c>
      <c r="G355" s="15">
        <f t="shared" si="54"/>
        <v>31.084</v>
      </c>
      <c r="H355" s="15">
        <v>68.3</v>
      </c>
      <c r="I355" s="15">
        <f>H355*0.6</f>
        <v>40.98</v>
      </c>
      <c r="J355" s="16">
        <f>G355+I355</f>
        <v>72.064</v>
      </c>
      <c r="K355" s="20" t="s">
        <v>68</v>
      </c>
      <c r="L355" s="15"/>
      <c r="M355" s="22"/>
    </row>
    <row r="356" ht="30" customHeight="1" spans="1:13">
      <c r="A356" s="12">
        <v>353</v>
      </c>
      <c r="B356" s="13" t="s">
        <v>400</v>
      </c>
      <c r="C356" s="14" t="s">
        <v>440</v>
      </c>
      <c r="D356" s="12" t="s">
        <v>445</v>
      </c>
      <c r="E356" s="12">
        <v>20240105126</v>
      </c>
      <c r="F356" s="15">
        <v>92.14</v>
      </c>
      <c r="G356" s="15">
        <f t="shared" si="54"/>
        <v>36.856</v>
      </c>
      <c r="H356" s="16" t="s">
        <v>35</v>
      </c>
      <c r="I356" s="16" t="s">
        <v>35</v>
      </c>
      <c r="J356" s="16" t="s">
        <v>35</v>
      </c>
      <c r="K356" s="16" t="s">
        <v>35</v>
      </c>
      <c r="L356" s="15"/>
      <c r="M356" s="22"/>
    </row>
    <row r="357" ht="30" customHeight="1" spans="1:13">
      <c r="A357" s="12">
        <v>354</v>
      </c>
      <c r="B357" s="13" t="s">
        <v>400</v>
      </c>
      <c r="C357" s="14" t="s">
        <v>446</v>
      </c>
      <c r="D357" s="12" t="s">
        <v>447</v>
      </c>
      <c r="E357" s="12">
        <v>20240105314</v>
      </c>
      <c r="F357" s="15">
        <v>83</v>
      </c>
      <c r="G357" s="15">
        <f t="shared" si="54"/>
        <v>33.2</v>
      </c>
      <c r="H357" s="15">
        <v>79.2</v>
      </c>
      <c r="I357" s="15">
        <f>H357*0.6</f>
        <v>47.52</v>
      </c>
      <c r="J357" s="16">
        <f>G357+I357</f>
        <v>80.72</v>
      </c>
      <c r="K357" s="20" t="s">
        <v>18</v>
      </c>
      <c r="L357" s="15" t="s">
        <v>19</v>
      </c>
      <c r="M357" s="21">
        <v>45448</v>
      </c>
    </row>
    <row r="358" ht="30" customHeight="1" spans="1:13">
      <c r="A358" s="12">
        <v>355</v>
      </c>
      <c r="B358" s="13" t="s">
        <v>400</v>
      </c>
      <c r="C358" s="14" t="s">
        <v>446</v>
      </c>
      <c r="D358" s="12" t="s">
        <v>448</v>
      </c>
      <c r="E358" s="12">
        <v>20240105311</v>
      </c>
      <c r="F358" s="15">
        <v>72.61</v>
      </c>
      <c r="G358" s="15">
        <f t="shared" si="54"/>
        <v>29.044</v>
      </c>
      <c r="H358" s="15">
        <v>82.6</v>
      </c>
      <c r="I358" s="15">
        <f>H358*0.6</f>
        <v>49.56</v>
      </c>
      <c r="J358" s="16">
        <f>G358+I358</f>
        <v>78.604</v>
      </c>
      <c r="K358" s="20" t="s">
        <v>21</v>
      </c>
      <c r="L358" s="15"/>
      <c r="M358" s="22"/>
    </row>
    <row r="359" ht="30" customHeight="1" spans="1:13">
      <c r="A359" s="12">
        <v>356</v>
      </c>
      <c r="B359" s="13" t="s">
        <v>400</v>
      </c>
      <c r="C359" s="14" t="s">
        <v>446</v>
      </c>
      <c r="D359" s="12" t="s">
        <v>449</v>
      </c>
      <c r="E359" s="12">
        <v>20240105230</v>
      </c>
      <c r="F359" s="15">
        <v>72.69</v>
      </c>
      <c r="G359" s="15">
        <f t="shared" si="54"/>
        <v>29.076</v>
      </c>
      <c r="H359" s="15">
        <v>72.8</v>
      </c>
      <c r="I359" s="15">
        <f>H359*0.6</f>
        <v>43.68</v>
      </c>
      <c r="J359" s="16">
        <f>G359+I359</f>
        <v>72.756</v>
      </c>
      <c r="K359" s="20" t="s">
        <v>23</v>
      </c>
      <c r="L359" s="15"/>
      <c r="M359" s="22"/>
    </row>
    <row r="360" ht="30" customHeight="1" spans="1:13">
      <c r="A360" s="12">
        <v>357</v>
      </c>
      <c r="B360" s="13" t="s">
        <v>450</v>
      </c>
      <c r="C360" s="14" t="s">
        <v>451</v>
      </c>
      <c r="D360" s="12" t="s">
        <v>452</v>
      </c>
      <c r="E360" s="12">
        <v>20240105319</v>
      </c>
      <c r="F360" s="15">
        <v>76.32</v>
      </c>
      <c r="G360" s="15">
        <f t="shared" si="54"/>
        <v>30.528</v>
      </c>
      <c r="H360" s="15">
        <v>81.8</v>
      </c>
      <c r="I360" s="15">
        <f>H360*0.6</f>
        <v>49.08</v>
      </c>
      <c r="J360" s="16">
        <f>G360+I360</f>
        <v>79.608</v>
      </c>
      <c r="K360" s="20" t="s">
        <v>18</v>
      </c>
      <c r="L360" s="15" t="s">
        <v>19</v>
      </c>
      <c r="M360" s="21">
        <v>45448</v>
      </c>
    </row>
    <row r="361" ht="30" customHeight="1" spans="1:13">
      <c r="A361" s="12">
        <v>358</v>
      </c>
      <c r="B361" s="13" t="s">
        <v>450</v>
      </c>
      <c r="C361" s="14" t="s">
        <v>451</v>
      </c>
      <c r="D361" s="12" t="s">
        <v>453</v>
      </c>
      <c r="E361" s="12">
        <v>20240105321</v>
      </c>
      <c r="F361" s="15">
        <v>76.54</v>
      </c>
      <c r="G361" s="15">
        <f t="shared" si="54"/>
        <v>30.616</v>
      </c>
      <c r="H361" s="16" t="s">
        <v>35</v>
      </c>
      <c r="I361" s="16" t="s">
        <v>35</v>
      </c>
      <c r="J361" s="16" t="s">
        <v>35</v>
      </c>
      <c r="K361" s="16" t="s">
        <v>35</v>
      </c>
      <c r="L361" s="15"/>
      <c r="M361" s="22"/>
    </row>
    <row r="362" ht="30" customHeight="1" spans="1:13">
      <c r="A362" s="12">
        <v>359</v>
      </c>
      <c r="B362" s="13" t="s">
        <v>454</v>
      </c>
      <c r="C362" s="14" t="s">
        <v>455</v>
      </c>
      <c r="D362" s="12" t="s">
        <v>456</v>
      </c>
      <c r="E362" s="12">
        <v>20240105424</v>
      </c>
      <c r="F362" s="15">
        <v>82.15</v>
      </c>
      <c r="G362" s="15">
        <f t="shared" si="54"/>
        <v>32.86</v>
      </c>
      <c r="H362" s="15">
        <v>77.8</v>
      </c>
      <c r="I362" s="15">
        <f t="shared" ref="I362:I369" si="59">H362*0.6</f>
        <v>46.68</v>
      </c>
      <c r="J362" s="16">
        <f t="shared" ref="J362:J369" si="60">G362+I362</f>
        <v>79.54</v>
      </c>
      <c r="K362" s="20" t="s">
        <v>18</v>
      </c>
      <c r="L362" s="15" t="s">
        <v>19</v>
      </c>
      <c r="M362" s="21">
        <v>45448</v>
      </c>
    </row>
    <row r="363" ht="30" customHeight="1" spans="1:13">
      <c r="A363" s="12">
        <v>360</v>
      </c>
      <c r="B363" s="13" t="s">
        <v>454</v>
      </c>
      <c r="C363" s="14" t="s">
        <v>455</v>
      </c>
      <c r="D363" s="12" t="s">
        <v>457</v>
      </c>
      <c r="E363" s="12">
        <v>20240105404</v>
      </c>
      <c r="F363" s="15">
        <v>76.35</v>
      </c>
      <c r="G363" s="15">
        <f t="shared" si="54"/>
        <v>30.54</v>
      </c>
      <c r="H363" s="15">
        <v>77.7</v>
      </c>
      <c r="I363" s="15">
        <f t="shared" si="59"/>
        <v>46.62</v>
      </c>
      <c r="J363" s="16">
        <f t="shared" si="60"/>
        <v>77.16</v>
      </c>
      <c r="K363" s="20" t="s">
        <v>21</v>
      </c>
      <c r="L363" s="15" t="s">
        <v>19</v>
      </c>
      <c r="M363" s="21">
        <v>45448</v>
      </c>
    </row>
    <row r="364" ht="30" customHeight="1" spans="1:13">
      <c r="A364" s="12">
        <v>361</v>
      </c>
      <c r="B364" s="13" t="s">
        <v>454</v>
      </c>
      <c r="C364" s="14" t="s">
        <v>455</v>
      </c>
      <c r="D364" s="12" t="s">
        <v>458</v>
      </c>
      <c r="E364" s="12">
        <v>20240105415</v>
      </c>
      <c r="F364" s="15">
        <v>73.61</v>
      </c>
      <c r="G364" s="15">
        <f t="shared" si="54"/>
        <v>29.444</v>
      </c>
      <c r="H364" s="15">
        <v>76.5</v>
      </c>
      <c r="I364" s="15">
        <f t="shared" si="59"/>
        <v>45.9</v>
      </c>
      <c r="J364" s="16">
        <f t="shared" si="60"/>
        <v>75.344</v>
      </c>
      <c r="K364" s="20" t="s">
        <v>23</v>
      </c>
      <c r="L364" s="15" t="s">
        <v>19</v>
      </c>
      <c r="M364" s="21">
        <v>45448</v>
      </c>
    </row>
    <row r="365" ht="30" customHeight="1" spans="1:13">
      <c r="A365" s="12">
        <v>362</v>
      </c>
      <c r="B365" s="13" t="s">
        <v>454</v>
      </c>
      <c r="C365" s="14" t="s">
        <v>455</v>
      </c>
      <c r="D365" s="12" t="s">
        <v>459</v>
      </c>
      <c r="E365" s="12">
        <v>20240105418</v>
      </c>
      <c r="F365" s="15">
        <v>76.44</v>
      </c>
      <c r="G365" s="15">
        <f t="shared" si="54"/>
        <v>30.576</v>
      </c>
      <c r="H365" s="15">
        <v>72.1</v>
      </c>
      <c r="I365" s="15">
        <f t="shared" si="59"/>
        <v>43.26</v>
      </c>
      <c r="J365" s="16">
        <f t="shared" si="60"/>
        <v>73.836</v>
      </c>
      <c r="K365" s="20" t="s">
        <v>68</v>
      </c>
      <c r="L365" s="15" t="s">
        <v>19</v>
      </c>
      <c r="M365" s="21">
        <v>45448</v>
      </c>
    </row>
    <row r="366" ht="30" customHeight="1" spans="1:13">
      <c r="A366" s="12">
        <v>363</v>
      </c>
      <c r="B366" s="13" t="s">
        <v>454</v>
      </c>
      <c r="C366" s="14" t="s">
        <v>455</v>
      </c>
      <c r="D366" s="12" t="s">
        <v>460</v>
      </c>
      <c r="E366" s="12">
        <v>20240105420</v>
      </c>
      <c r="F366" s="15">
        <v>79.57</v>
      </c>
      <c r="G366" s="15">
        <f t="shared" si="54"/>
        <v>31.828</v>
      </c>
      <c r="H366" s="15">
        <v>69.4</v>
      </c>
      <c r="I366" s="15">
        <f t="shared" si="59"/>
        <v>41.64</v>
      </c>
      <c r="J366" s="16">
        <f t="shared" si="60"/>
        <v>73.468</v>
      </c>
      <c r="K366" s="20" t="s">
        <v>70</v>
      </c>
      <c r="L366" s="15" t="s">
        <v>19</v>
      </c>
      <c r="M366" s="21">
        <v>45448</v>
      </c>
    </row>
    <row r="367" ht="30" customHeight="1" spans="1:13">
      <c r="A367" s="12">
        <v>364</v>
      </c>
      <c r="B367" s="13" t="s">
        <v>454</v>
      </c>
      <c r="C367" s="14" t="s">
        <v>455</v>
      </c>
      <c r="D367" s="12" t="s">
        <v>461</v>
      </c>
      <c r="E367" s="12">
        <v>20240105403</v>
      </c>
      <c r="F367" s="15">
        <v>75.92</v>
      </c>
      <c r="G367" s="15">
        <f t="shared" si="54"/>
        <v>30.368</v>
      </c>
      <c r="H367" s="15">
        <v>69.1</v>
      </c>
      <c r="I367" s="15">
        <f t="shared" si="59"/>
        <v>41.46</v>
      </c>
      <c r="J367" s="16">
        <f t="shared" si="60"/>
        <v>71.828</v>
      </c>
      <c r="K367" s="20" t="s">
        <v>72</v>
      </c>
      <c r="L367" s="15"/>
      <c r="M367" s="22"/>
    </row>
    <row r="368" ht="30" customHeight="1" spans="1:13">
      <c r="A368" s="12">
        <v>365</v>
      </c>
      <c r="B368" s="13" t="s">
        <v>454</v>
      </c>
      <c r="C368" s="14" t="s">
        <v>455</v>
      </c>
      <c r="D368" s="12" t="s">
        <v>462</v>
      </c>
      <c r="E368" s="12">
        <v>20240105419</v>
      </c>
      <c r="F368" s="15">
        <v>76.13</v>
      </c>
      <c r="G368" s="15">
        <f t="shared" si="54"/>
        <v>30.452</v>
      </c>
      <c r="H368" s="15">
        <v>65.4</v>
      </c>
      <c r="I368" s="15">
        <f t="shared" si="59"/>
        <v>39.24</v>
      </c>
      <c r="J368" s="16">
        <f t="shared" si="60"/>
        <v>69.692</v>
      </c>
      <c r="K368" s="20" t="s">
        <v>74</v>
      </c>
      <c r="L368" s="15"/>
      <c r="M368" s="22"/>
    </row>
    <row r="369" ht="30" customHeight="1" spans="1:13">
      <c r="A369" s="12">
        <v>366</v>
      </c>
      <c r="B369" s="13" t="s">
        <v>454</v>
      </c>
      <c r="C369" s="14" t="s">
        <v>455</v>
      </c>
      <c r="D369" s="12" t="s">
        <v>463</v>
      </c>
      <c r="E369" s="12">
        <v>20240105411</v>
      </c>
      <c r="F369" s="15">
        <v>70.61</v>
      </c>
      <c r="G369" s="15">
        <f t="shared" si="54"/>
        <v>28.244</v>
      </c>
      <c r="H369" s="15">
        <v>63.2</v>
      </c>
      <c r="I369" s="15">
        <f t="shared" si="59"/>
        <v>37.92</v>
      </c>
      <c r="J369" s="16">
        <f t="shared" si="60"/>
        <v>66.164</v>
      </c>
      <c r="K369" s="20" t="s">
        <v>105</v>
      </c>
      <c r="L369" s="15"/>
      <c r="M369" s="21"/>
    </row>
    <row r="370" ht="30" customHeight="1" spans="1:13">
      <c r="A370" s="12">
        <v>367</v>
      </c>
      <c r="B370" s="13" t="s">
        <v>454</v>
      </c>
      <c r="C370" s="14" t="s">
        <v>455</v>
      </c>
      <c r="D370" s="12" t="s">
        <v>464</v>
      </c>
      <c r="E370" s="12">
        <v>20240105423</v>
      </c>
      <c r="F370" s="15">
        <v>79.72</v>
      </c>
      <c r="G370" s="15">
        <f t="shared" si="54"/>
        <v>31.888</v>
      </c>
      <c r="H370" s="16" t="s">
        <v>35</v>
      </c>
      <c r="I370" s="16" t="s">
        <v>35</v>
      </c>
      <c r="J370" s="16" t="s">
        <v>35</v>
      </c>
      <c r="K370" s="16" t="s">
        <v>35</v>
      </c>
      <c r="L370" s="15"/>
      <c r="M370" s="22"/>
    </row>
    <row r="371" ht="30" customHeight="1" spans="1:13">
      <c r="A371" s="12">
        <v>368</v>
      </c>
      <c r="B371" s="13" t="s">
        <v>454</v>
      </c>
      <c r="C371" s="14" t="s">
        <v>455</v>
      </c>
      <c r="D371" s="12" t="s">
        <v>465</v>
      </c>
      <c r="E371" s="12">
        <v>20240105326</v>
      </c>
      <c r="F371" s="15">
        <v>78.74</v>
      </c>
      <c r="G371" s="15">
        <f t="shared" si="54"/>
        <v>31.496</v>
      </c>
      <c r="H371" s="16" t="s">
        <v>35</v>
      </c>
      <c r="I371" s="16" t="s">
        <v>35</v>
      </c>
      <c r="J371" s="16" t="s">
        <v>35</v>
      </c>
      <c r="K371" s="16" t="s">
        <v>35</v>
      </c>
      <c r="L371" s="15"/>
      <c r="M371" s="21"/>
    </row>
    <row r="372" ht="30" customHeight="1" spans="1:13">
      <c r="A372" s="12">
        <v>369</v>
      </c>
      <c r="B372" s="13" t="s">
        <v>454</v>
      </c>
      <c r="C372" s="14" t="s">
        <v>455</v>
      </c>
      <c r="D372" s="12" t="s">
        <v>466</v>
      </c>
      <c r="E372" s="12">
        <v>20240105416</v>
      </c>
      <c r="F372" s="15">
        <v>74.47</v>
      </c>
      <c r="G372" s="15">
        <f t="shared" si="54"/>
        <v>29.788</v>
      </c>
      <c r="H372" s="16" t="s">
        <v>35</v>
      </c>
      <c r="I372" s="16" t="s">
        <v>35</v>
      </c>
      <c r="J372" s="16" t="s">
        <v>35</v>
      </c>
      <c r="K372" s="16" t="s">
        <v>35</v>
      </c>
      <c r="L372" s="15"/>
      <c r="M372" s="21"/>
    </row>
    <row r="373" ht="30" customHeight="1" spans="1:13">
      <c r="A373" s="12">
        <v>370</v>
      </c>
      <c r="B373" s="13" t="s">
        <v>454</v>
      </c>
      <c r="C373" s="14" t="s">
        <v>455</v>
      </c>
      <c r="D373" s="12" t="s">
        <v>467</v>
      </c>
      <c r="E373" s="12">
        <v>20240105405</v>
      </c>
      <c r="F373" s="15">
        <v>74.41</v>
      </c>
      <c r="G373" s="15">
        <f t="shared" si="54"/>
        <v>29.764</v>
      </c>
      <c r="H373" s="16" t="s">
        <v>35</v>
      </c>
      <c r="I373" s="16" t="s">
        <v>35</v>
      </c>
      <c r="J373" s="16" t="s">
        <v>35</v>
      </c>
      <c r="K373" s="16" t="s">
        <v>35</v>
      </c>
      <c r="L373" s="15"/>
      <c r="M373" s="21"/>
    </row>
    <row r="374" ht="30" customHeight="1" spans="1:13">
      <c r="A374" s="12">
        <v>371</v>
      </c>
      <c r="B374" s="13" t="s">
        <v>454</v>
      </c>
      <c r="C374" s="14" t="s">
        <v>455</v>
      </c>
      <c r="D374" s="12" t="s">
        <v>468</v>
      </c>
      <c r="E374" s="12">
        <v>20240105413</v>
      </c>
      <c r="F374" s="15">
        <v>72.57</v>
      </c>
      <c r="G374" s="15">
        <f t="shared" si="54"/>
        <v>29.028</v>
      </c>
      <c r="H374" s="16" t="s">
        <v>35</v>
      </c>
      <c r="I374" s="16" t="s">
        <v>35</v>
      </c>
      <c r="J374" s="16" t="s">
        <v>35</v>
      </c>
      <c r="K374" s="16" t="s">
        <v>35</v>
      </c>
      <c r="L374" s="15"/>
      <c r="M374" s="21"/>
    </row>
    <row r="375" ht="30" customHeight="1" spans="1:13">
      <c r="A375" s="12">
        <v>372</v>
      </c>
      <c r="B375" s="13" t="s">
        <v>454</v>
      </c>
      <c r="C375" s="14" t="s">
        <v>455</v>
      </c>
      <c r="D375" s="12" t="s">
        <v>469</v>
      </c>
      <c r="E375" s="12">
        <v>20240105407</v>
      </c>
      <c r="F375" s="15">
        <v>71.58</v>
      </c>
      <c r="G375" s="15">
        <f t="shared" si="54"/>
        <v>28.632</v>
      </c>
      <c r="H375" s="16" t="s">
        <v>35</v>
      </c>
      <c r="I375" s="16" t="s">
        <v>35</v>
      </c>
      <c r="J375" s="16" t="s">
        <v>35</v>
      </c>
      <c r="K375" s="16" t="s">
        <v>35</v>
      </c>
      <c r="L375" s="15"/>
      <c r="M375" s="22"/>
    </row>
    <row r="376" ht="30" customHeight="1" spans="1:13">
      <c r="A376" s="12">
        <v>373</v>
      </c>
      <c r="B376" s="13" t="s">
        <v>454</v>
      </c>
      <c r="C376" s="14" t="s">
        <v>470</v>
      </c>
      <c r="D376" s="12" t="s">
        <v>471</v>
      </c>
      <c r="E376" s="12">
        <v>20240105505</v>
      </c>
      <c r="F376" s="15">
        <v>79.57</v>
      </c>
      <c r="G376" s="15">
        <f t="shared" si="54"/>
        <v>31.828</v>
      </c>
      <c r="H376" s="15">
        <v>75.6</v>
      </c>
      <c r="I376" s="15">
        <f t="shared" ref="I376:I391" si="61">H376*0.6</f>
        <v>45.36</v>
      </c>
      <c r="J376" s="16">
        <f t="shared" ref="J376:J391" si="62">G376+I376</f>
        <v>77.188</v>
      </c>
      <c r="K376" s="20" t="s">
        <v>18</v>
      </c>
      <c r="L376" s="15" t="s">
        <v>19</v>
      </c>
      <c r="M376" s="21">
        <v>45448</v>
      </c>
    </row>
    <row r="377" ht="30" customHeight="1" spans="1:13">
      <c r="A377" s="12">
        <v>374</v>
      </c>
      <c r="B377" s="13" t="s">
        <v>454</v>
      </c>
      <c r="C377" s="14" t="s">
        <v>470</v>
      </c>
      <c r="D377" s="12" t="s">
        <v>472</v>
      </c>
      <c r="E377" s="12">
        <v>20240105511</v>
      </c>
      <c r="F377" s="15">
        <v>78.47</v>
      </c>
      <c r="G377" s="15">
        <f t="shared" si="54"/>
        <v>31.388</v>
      </c>
      <c r="H377" s="15">
        <v>74.6</v>
      </c>
      <c r="I377" s="15">
        <f t="shared" si="61"/>
        <v>44.76</v>
      </c>
      <c r="J377" s="16">
        <f t="shared" si="62"/>
        <v>76.148</v>
      </c>
      <c r="K377" s="20" t="s">
        <v>21</v>
      </c>
      <c r="L377" s="15" t="s">
        <v>19</v>
      </c>
      <c r="M377" s="21">
        <v>45448</v>
      </c>
    </row>
    <row r="378" ht="30" customHeight="1" spans="1:13">
      <c r="A378" s="12">
        <v>375</v>
      </c>
      <c r="B378" s="13" t="s">
        <v>454</v>
      </c>
      <c r="C378" s="14" t="s">
        <v>470</v>
      </c>
      <c r="D378" s="12" t="s">
        <v>473</v>
      </c>
      <c r="E378" s="12">
        <v>20240105517</v>
      </c>
      <c r="F378" s="15">
        <v>82.08</v>
      </c>
      <c r="G378" s="15">
        <f t="shared" si="54"/>
        <v>32.832</v>
      </c>
      <c r="H378" s="15">
        <v>70.2</v>
      </c>
      <c r="I378" s="15">
        <f t="shared" si="61"/>
        <v>42.12</v>
      </c>
      <c r="J378" s="16">
        <f t="shared" si="62"/>
        <v>74.952</v>
      </c>
      <c r="K378" s="20" t="s">
        <v>23</v>
      </c>
      <c r="L378" s="15" t="s">
        <v>19</v>
      </c>
      <c r="M378" s="21">
        <v>45448</v>
      </c>
    </row>
    <row r="379" ht="30" customHeight="1" spans="1:13">
      <c r="A379" s="12">
        <v>376</v>
      </c>
      <c r="B379" s="13" t="s">
        <v>454</v>
      </c>
      <c r="C379" s="14" t="s">
        <v>470</v>
      </c>
      <c r="D379" s="12" t="s">
        <v>474</v>
      </c>
      <c r="E379" s="12">
        <v>20240105504</v>
      </c>
      <c r="F379" s="15">
        <v>74.31</v>
      </c>
      <c r="G379" s="15">
        <f t="shared" si="54"/>
        <v>29.724</v>
      </c>
      <c r="H379" s="15">
        <v>70.7</v>
      </c>
      <c r="I379" s="15">
        <f t="shared" si="61"/>
        <v>42.42</v>
      </c>
      <c r="J379" s="16">
        <f t="shared" si="62"/>
        <v>72.144</v>
      </c>
      <c r="K379" s="20" t="s">
        <v>68</v>
      </c>
      <c r="L379" s="15" t="s">
        <v>19</v>
      </c>
      <c r="M379" s="21">
        <v>45448</v>
      </c>
    </row>
    <row r="380" ht="30" customHeight="1" spans="1:13">
      <c r="A380" s="12">
        <v>377</v>
      </c>
      <c r="B380" s="13" t="s">
        <v>454</v>
      </c>
      <c r="C380" s="14" t="s">
        <v>470</v>
      </c>
      <c r="D380" s="12" t="s">
        <v>475</v>
      </c>
      <c r="E380" s="12">
        <v>20240105513</v>
      </c>
      <c r="F380" s="15">
        <v>71.33</v>
      </c>
      <c r="G380" s="15">
        <f t="shared" si="54"/>
        <v>28.532</v>
      </c>
      <c r="H380" s="15">
        <v>70.8</v>
      </c>
      <c r="I380" s="15">
        <f t="shared" si="61"/>
        <v>42.48</v>
      </c>
      <c r="J380" s="16">
        <f t="shared" si="62"/>
        <v>71.012</v>
      </c>
      <c r="K380" s="20" t="s">
        <v>70</v>
      </c>
      <c r="L380" s="15"/>
      <c r="M380" s="21"/>
    </row>
    <row r="381" ht="30" customHeight="1" spans="1:13">
      <c r="A381" s="12">
        <v>378</v>
      </c>
      <c r="B381" s="13" t="s">
        <v>454</v>
      </c>
      <c r="C381" s="14" t="s">
        <v>470</v>
      </c>
      <c r="D381" s="12" t="s">
        <v>476</v>
      </c>
      <c r="E381" s="12">
        <v>20240105514</v>
      </c>
      <c r="F381" s="15">
        <v>71.28</v>
      </c>
      <c r="G381" s="15">
        <f t="shared" si="54"/>
        <v>28.512</v>
      </c>
      <c r="H381" s="15">
        <v>68.8</v>
      </c>
      <c r="I381" s="15">
        <f t="shared" si="61"/>
        <v>41.28</v>
      </c>
      <c r="J381" s="16">
        <f t="shared" si="62"/>
        <v>69.792</v>
      </c>
      <c r="K381" s="20" t="s">
        <v>72</v>
      </c>
      <c r="L381" s="15"/>
      <c r="M381" s="22"/>
    </row>
    <row r="382" ht="30" customHeight="1" spans="1:13">
      <c r="A382" s="12">
        <v>379</v>
      </c>
      <c r="B382" s="13" t="s">
        <v>454</v>
      </c>
      <c r="C382" s="14" t="s">
        <v>470</v>
      </c>
      <c r="D382" s="12" t="s">
        <v>477</v>
      </c>
      <c r="E382" s="12">
        <v>20240105509</v>
      </c>
      <c r="F382" s="15">
        <v>63.9</v>
      </c>
      <c r="G382" s="15">
        <f t="shared" si="54"/>
        <v>25.56</v>
      </c>
      <c r="H382" s="15">
        <v>72.7</v>
      </c>
      <c r="I382" s="15">
        <f t="shared" si="61"/>
        <v>43.62</v>
      </c>
      <c r="J382" s="16">
        <f t="shared" si="62"/>
        <v>69.18</v>
      </c>
      <c r="K382" s="20" t="s">
        <v>74</v>
      </c>
      <c r="L382" s="15"/>
      <c r="M382" s="22"/>
    </row>
    <row r="383" ht="30" customHeight="1" spans="1:13">
      <c r="A383" s="12">
        <v>380</v>
      </c>
      <c r="B383" s="13" t="s">
        <v>454</v>
      </c>
      <c r="C383" s="14" t="s">
        <v>470</v>
      </c>
      <c r="D383" s="12" t="s">
        <v>478</v>
      </c>
      <c r="E383" s="12">
        <v>20240105518</v>
      </c>
      <c r="F383" s="15">
        <v>63.1</v>
      </c>
      <c r="G383" s="15">
        <f t="shared" si="54"/>
        <v>25.24</v>
      </c>
      <c r="H383" s="15">
        <v>68.5</v>
      </c>
      <c r="I383" s="15">
        <f t="shared" si="61"/>
        <v>41.1</v>
      </c>
      <c r="J383" s="16">
        <f t="shared" si="62"/>
        <v>66.34</v>
      </c>
      <c r="K383" s="20" t="s">
        <v>105</v>
      </c>
      <c r="L383" s="15"/>
      <c r="M383" s="22"/>
    </row>
    <row r="384" ht="30" customHeight="1" spans="1:13">
      <c r="A384" s="12">
        <v>381</v>
      </c>
      <c r="B384" s="13" t="s">
        <v>454</v>
      </c>
      <c r="C384" s="14" t="s">
        <v>479</v>
      </c>
      <c r="D384" s="12" t="s">
        <v>480</v>
      </c>
      <c r="E384" s="12">
        <v>20240105601</v>
      </c>
      <c r="F384" s="15">
        <v>87.03</v>
      </c>
      <c r="G384" s="15">
        <f t="shared" si="54"/>
        <v>34.812</v>
      </c>
      <c r="H384" s="15">
        <v>80.8</v>
      </c>
      <c r="I384" s="15">
        <f t="shared" si="61"/>
        <v>48.48</v>
      </c>
      <c r="J384" s="16">
        <f t="shared" si="62"/>
        <v>83.292</v>
      </c>
      <c r="K384" s="20" t="s">
        <v>18</v>
      </c>
      <c r="L384" s="15" t="s">
        <v>19</v>
      </c>
      <c r="M384" s="21">
        <v>45448</v>
      </c>
    </row>
    <row r="385" ht="30" customHeight="1" spans="1:13">
      <c r="A385" s="12">
        <v>382</v>
      </c>
      <c r="B385" s="13" t="s">
        <v>454</v>
      </c>
      <c r="C385" s="14" t="s">
        <v>479</v>
      </c>
      <c r="D385" s="12" t="s">
        <v>481</v>
      </c>
      <c r="E385" s="12">
        <v>20240105622</v>
      </c>
      <c r="F385" s="15">
        <v>83.95</v>
      </c>
      <c r="G385" s="15">
        <f t="shared" si="54"/>
        <v>33.58</v>
      </c>
      <c r="H385" s="15">
        <v>77.7</v>
      </c>
      <c r="I385" s="15">
        <f t="shared" si="61"/>
        <v>46.62</v>
      </c>
      <c r="J385" s="16">
        <f t="shared" si="62"/>
        <v>80.2</v>
      </c>
      <c r="K385" s="20" t="s">
        <v>21</v>
      </c>
      <c r="L385" s="15" t="s">
        <v>19</v>
      </c>
      <c r="M385" s="21">
        <v>45448</v>
      </c>
    </row>
    <row r="386" ht="30" customHeight="1" spans="1:13">
      <c r="A386" s="12">
        <v>383</v>
      </c>
      <c r="B386" s="13" t="s">
        <v>454</v>
      </c>
      <c r="C386" s="14" t="s">
        <v>479</v>
      </c>
      <c r="D386" s="12" t="s">
        <v>482</v>
      </c>
      <c r="E386" s="12">
        <v>20240105528</v>
      </c>
      <c r="F386" s="15">
        <v>84.49</v>
      </c>
      <c r="G386" s="15">
        <f t="shared" si="54"/>
        <v>33.796</v>
      </c>
      <c r="H386" s="15">
        <v>76.8</v>
      </c>
      <c r="I386" s="15">
        <f t="shared" si="61"/>
        <v>46.08</v>
      </c>
      <c r="J386" s="16">
        <f t="shared" si="62"/>
        <v>79.876</v>
      </c>
      <c r="K386" s="20" t="s">
        <v>23</v>
      </c>
      <c r="L386" s="15" t="s">
        <v>19</v>
      </c>
      <c r="M386" s="21">
        <v>45448</v>
      </c>
    </row>
    <row r="387" ht="30" customHeight="1" spans="1:13">
      <c r="A387" s="12">
        <v>384</v>
      </c>
      <c r="B387" s="13" t="s">
        <v>454</v>
      </c>
      <c r="C387" s="14" t="s">
        <v>479</v>
      </c>
      <c r="D387" s="12" t="s">
        <v>483</v>
      </c>
      <c r="E387" s="12">
        <v>20240105711</v>
      </c>
      <c r="F387" s="15">
        <v>80.26</v>
      </c>
      <c r="G387" s="15">
        <f t="shared" si="54"/>
        <v>32.104</v>
      </c>
      <c r="H387" s="15">
        <v>78.6</v>
      </c>
      <c r="I387" s="15">
        <f t="shared" si="61"/>
        <v>47.16</v>
      </c>
      <c r="J387" s="16">
        <f t="shared" si="62"/>
        <v>79.264</v>
      </c>
      <c r="K387" s="20" t="s">
        <v>68</v>
      </c>
      <c r="L387" s="15"/>
      <c r="M387" s="22"/>
    </row>
    <row r="388" ht="30" customHeight="1" spans="1:13">
      <c r="A388" s="12">
        <v>385</v>
      </c>
      <c r="B388" s="13" t="s">
        <v>454</v>
      </c>
      <c r="C388" s="14" t="s">
        <v>479</v>
      </c>
      <c r="D388" s="12" t="s">
        <v>484</v>
      </c>
      <c r="E388" s="12">
        <v>20240105630</v>
      </c>
      <c r="F388" s="15">
        <v>76.88</v>
      </c>
      <c r="G388" s="15">
        <f t="shared" ref="G388:G441" si="63">F388*0.4</f>
        <v>30.752</v>
      </c>
      <c r="H388" s="15">
        <v>75.7</v>
      </c>
      <c r="I388" s="15">
        <f t="shared" si="61"/>
        <v>45.42</v>
      </c>
      <c r="J388" s="16">
        <f t="shared" si="62"/>
        <v>76.172</v>
      </c>
      <c r="K388" s="20" t="s">
        <v>70</v>
      </c>
      <c r="L388" s="15"/>
      <c r="M388" s="22"/>
    </row>
    <row r="389" ht="30" customHeight="1" spans="1:13">
      <c r="A389" s="12">
        <v>386</v>
      </c>
      <c r="B389" s="13" t="s">
        <v>454</v>
      </c>
      <c r="C389" s="14" t="s">
        <v>479</v>
      </c>
      <c r="D389" s="12" t="s">
        <v>485</v>
      </c>
      <c r="E389" s="12">
        <v>20240105709</v>
      </c>
      <c r="F389" s="15">
        <v>76.37</v>
      </c>
      <c r="G389" s="15">
        <f t="shared" si="63"/>
        <v>30.548</v>
      </c>
      <c r="H389" s="15">
        <v>75</v>
      </c>
      <c r="I389" s="15">
        <f t="shared" si="61"/>
        <v>45</v>
      </c>
      <c r="J389" s="16">
        <f t="shared" si="62"/>
        <v>75.548</v>
      </c>
      <c r="K389" s="20" t="s">
        <v>72</v>
      </c>
      <c r="L389" s="15"/>
      <c r="M389" s="21"/>
    </row>
    <row r="390" ht="30" customHeight="1" spans="1:13">
      <c r="A390" s="12">
        <v>387</v>
      </c>
      <c r="B390" s="13" t="s">
        <v>454</v>
      </c>
      <c r="C390" s="14" t="s">
        <v>479</v>
      </c>
      <c r="D390" s="12" t="s">
        <v>486</v>
      </c>
      <c r="E390" s="12">
        <v>20240105609</v>
      </c>
      <c r="F390" s="15">
        <v>76.56</v>
      </c>
      <c r="G390" s="15">
        <f t="shared" si="63"/>
        <v>30.624</v>
      </c>
      <c r="H390" s="15">
        <v>72.8</v>
      </c>
      <c r="I390" s="15">
        <f t="shared" si="61"/>
        <v>43.68</v>
      </c>
      <c r="J390" s="16">
        <f t="shared" si="62"/>
        <v>74.304</v>
      </c>
      <c r="K390" s="20" t="s">
        <v>74</v>
      </c>
      <c r="L390" s="15"/>
      <c r="M390" s="22"/>
    </row>
    <row r="391" ht="30" customHeight="1" spans="1:13">
      <c r="A391" s="12">
        <v>388</v>
      </c>
      <c r="B391" s="13" t="s">
        <v>454</v>
      </c>
      <c r="C391" s="14" t="s">
        <v>479</v>
      </c>
      <c r="D391" s="12" t="s">
        <v>487</v>
      </c>
      <c r="E391" s="12">
        <v>20240105607</v>
      </c>
      <c r="F391" s="15">
        <v>75.29</v>
      </c>
      <c r="G391" s="15">
        <f t="shared" si="63"/>
        <v>30.116</v>
      </c>
      <c r="H391" s="15">
        <v>71</v>
      </c>
      <c r="I391" s="15">
        <f t="shared" si="61"/>
        <v>42.6</v>
      </c>
      <c r="J391" s="16">
        <f t="shared" si="62"/>
        <v>72.716</v>
      </c>
      <c r="K391" s="20" t="s">
        <v>105</v>
      </c>
      <c r="L391" s="15"/>
      <c r="M391" s="21"/>
    </row>
    <row r="392" ht="30" customHeight="1" spans="1:13">
      <c r="A392" s="12">
        <v>389</v>
      </c>
      <c r="B392" s="13" t="s">
        <v>454</v>
      </c>
      <c r="C392" s="14" t="s">
        <v>479</v>
      </c>
      <c r="D392" s="12" t="s">
        <v>488</v>
      </c>
      <c r="E392" s="12">
        <v>20240105707</v>
      </c>
      <c r="F392" s="15">
        <v>76.21</v>
      </c>
      <c r="G392" s="15">
        <f t="shared" si="63"/>
        <v>30.484</v>
      </c>
      <c r="H392" s="16" t="s">
        <v>35</v>
      </c>
      <c r="I392" s="16" t="s">
        <v>35</v>
      </c>
      <c r="J392" s="16" t="s">
        <v>35</v>
      </c>
      <c r="K392" s="16" t="s">
        <v>35</v>
      </c>
      <c r="L392" s="15"/>
      <c r="M392" s="21"/>
    </row>
    <row r="393" ht="30" customHeight="1" spans="1:13">
      <c r="A393" s="12">
        <v>390</v>
      </c>
      <c r="B393" s="13" t="s">
        <v>454</v>
      </c>
      <c r="C393" s="14" t="s">
        <v>489</v>
      </c>
      <c r="D393" s="12" t="s">
        <v>490</v>
      </c>
      <c r="E393" s="12">
        <v>20240105725</v>
      </c>
      <c r="F393" s="15">
        <v>79</v>
      </c>
      <c r="G393" s="15">
        <f t="shared" si="63"/>
        <v>31.6</v>
      </c>
      <c r="H393" s="15">
        <v>64.9</v>
      </c>
      <c r="I393" s="15">
        <f t="shared" ref="I393:I404" si="64">H393*0.6</f>
        <v>38.94</v>
      </c>
      <c r="J393" s="16">
        <f t="shared" ref="J393:J404" si="65">G393+I393</f>
        <v>70.54</v>
      </c>
      <c r="K393" s="20" t="s">
        <v>18</v>
      </c>
      <c r="L393" s="15" t="s">
        <v>19</v>
      </c>
      <c r="M393" s="21">
        <v>45448</v>
      </c>
    </row>
    <row r="394" ht="30" customHeight="1" spans="1:13">
      <c r="A394" s="12">
        <v>391</v>
      </c>
      <c r="B394" s="13" t="s">
        <v>454</v>
      </c>
      <c r="C394" s="14" t="s">
        <v>489</v>
      </c>
      <c r="D394" s="12" t="s">
        <v>491</v>
      </c>
      <c r="E394" s="12">
        <v>20240105723</v>
      </c>
      <c r="F394" s="15">
        <v>69.05</v>
      </c>
      <c r="G394" s="15">
        <f t="shared" si="63"/>
        <v>27.62</v>
      </c>
      <c r="H394" s="15">
        <v>68.3</v>
      </c>
      <c r="I394" s="15">
        <f t="shared" si="64"/>
        <v>40.98</v>
      </c>
      <c r="J394" s="16">
        <f t="shared" si="65"/>
        <v>68.6</v>
      </c>
      <c r="K394" s="20" t="s">
        <v>21</v>
      </c>
      <c r="L394" s="15"/>
      <c r="M394" s="22"/>
    </row>
    <row r="395" ht="30" customHeight="1" spans="1:13">
      <c r="A395" s="12">
        <v>392</v>
      </c>
      <c r="B395" s="13" t="s">
        <v>454</v>
      </c>
      <c r="C395" s="14" t="s">
        <v>492</v>
      </c>
      <c r="D395" s="12" t="s">
        <v>493</v>
      </c>
      <c r="E395" s="12">
        <v>20240105812</v>
      </c>
      <c r="F395" s="15">
        <v>74.68</v>
      </c>
      <c r="G395" s="15">
        <f t="shared" si="63"/>
        <v>29.872</v>
      </c>
      <c r="H395" s="15">
        <v>78.5</v>
      </c>
      <c r="I395" s="15">
        <f t="shared" si="64"/>
        <v>47.1</v>
      </c>
      <c r="J395" s="16">
        <f t="shared" si="65"/>
        <v>76.972</v>
      </c>
      <c r="K395" s="20" t="s">
        <v>18</v>
      </c>
      <c r="L395" s="15" t="s">
        <v>19</v>
      </c>
      <c r="M395" s="21">
        <v>45448</v>
      </c>
    </row>
    <row r="396" ht="30" customHeight="1" spans="1:13">
      <c r="A396" s="12">
        <v>393</v>
      </c>
      <c r="B396" s="13" t="s">
        <v>454</v>
      </c>
      <c r="C396" s="14" t="s">
        <v>492</v>
      </c>
      <c r="D396" s="12" t="s">
        <v>494</v>
      </c>
      <c r="E396" s="12">
        <v>20240105726</v>
      </c>
      <c r="F396" s="15">
        <v>74.03</v>
      </c>
      <c r="G396" s="15">
        <f t="shared" si="63"/>
        <v>29.612</v>
      </c>
      <c r="H396" s="15">
        <v>76.4</v>
      </c>
      <c r="I396" s="15">
        <f t="shared" si="64"/>
        <v>45.84</v>
      </c>
      <c r="J396" s="16">
        <f t="shared" si="65"/>
        <v>75.452</v>
      </c>
      <c r="K396" s="20" t="s">
        <v>21</v>
      </c>
      <c r="L396" s="15" t="s">
        <v>19</v>
      </c>
      <c r="M396" s="21">
        <v>45448</v>
      </c>
    </row>
    <row r="397" ht="30" customHeight="1" spans="1:13">
      <c r="A397" s="12">
        <v>394</v>
      </c>
      <c r="B397" s="13" t="s">
        <v>454</v>
      </c>
      <c r="C397" s="14" t="s">
        <v>492</v>
      </c>
      <c r="D397" s="12" t="s">
        <v>495</v>
      </c>
      <c r="E397" s="12">
        <v>20240105910</v>
      </c>
      <c r="F397" s="15">
        <v>74.3</v>
      </c>
      <c r="G397" s="15">
        <f t="shared" si="63"/>
        <v>29.72</v>
      </c>
      <c r="H397" s="15">
        <v>74.7</v>
      </c>
      <c r="I397" s="15">
        <f t="shared" si="64"/>
        <v>44.82</v>
      </c>
      <c r="J397" s="16">
        <f t="shared" si="65"/>
        <v>74.54</v>
      </c>
      <c r="K397" s="20" t="s">
        <v>23</v>
      </c>
      <c r="L397" s="15"/>
      <c r="M397" s="22"/>
    </row>
    <row r="398" ht="30" customHeight="1" spans="1:13">
      <c r="A398" s="12">
        <v>395</v>
      </c>
      <c r="B398" s="13" t="s">
        <v>454</v>
      </c>
      <c r="C398" s="14" t="s">
        <v>492</v>
      </c>
      <c r="D398" s="12" t="s">
        <v>496</v>
      </c>
      <c r="E398" s="12">
        <v>20240105905</v>
      </c>
      <c r="F398" s="15">
        <v>74.17</v>
      </c>
      <c r="G398" s="15">
        <f t="shared" si="63"/>
        <v>29.668</v>
      </c>
      <c r="H398" s="15">
        <v>70.5</v>
      </c>
      <c r="I398" s="15">
        <f t="shared" si="64"/>
        <v>42.3</v>
      </c>
      <c r="J398" s="16">
        <f t="shared" si="65"/>
        <v>71.968</v>
      </c>
      <c r="K398" s="20" t="s">
        <v>68</v>
      </c>
      <c r="L398" s="15"/>
      <c r="M398" s="21"/>
    </row>
    <row r="399" ht="30" customHeight="1" spans="1:13">
      <c r="A399" s="12">
        <v>396</v>
      </c>
      <c r="B399" s="13" t="s">
        <v>454</v>
      </c>
      <c r="C399" s="14" t="s">
        <v>492</v>
      </c>
      <c r="D399" s="12" t="s">
        <v>497</v>
      </c>
      <c r="E399" s="12">
        <v>20240105908</v>
      </c>
      <c r="F399" s="15">
        <v>74.69</v>
      </c>
      <c r="G399" s="15">
        <f t="shared" si="63"/>
        <v>29.876</v>
      </c>
      <c r="H399" s="15">
        <v>67.4</v>
      </c>
      <c r="I399" s="15">
        <f t="shared" si="64"/>
        <v>40.44</v>
      </c>
      <c r="J399" s="16">
        <f t="shared" si="65"/>
        <v>70.316</v>
      </c>
      <c r="K399" s="20" t="s">
        <v>70</v>
      </c>
      <c r="L399" s="15"/>
      <c r="M399" s="22"/>
    </row>
    <row r="400" ht="30" customHeight="1" spans="1:13">
      <c r="A400" s="12">
        <v>397</v>
      </c>
      <c r="B400" s="13" t="s">
        <v>454</v>
      </c>
      <c r="C400" s="14" t="s">
        <v>492</v>
      </c>
      <c r="D400" s="12" t="s">
        <v>498</v>
      </c>
      <c r="E400" s="12">
        <v>20240105818</v>
      </c>
      <c r="F400" s="15">
        <v>73.86</v>
      </c>
      <c r="G400" s="15">
        <f t="shared" si="63"/>
        <v>29.544</v>
      </c>
      <c r="H400" s="15">
        <v>67.2</v>
      </c>
      <c r="I400" s="15">
        <f t="shared" si="64"/>
        <v>40.32</v>
      </c>
      <c r="J400" s="16">
        <f t="shared" si="65"/>
        <v>69.864</v>
      </c>
      <c r="K400" s="20" t="s">
        <v>72</v>
      </c>
      <c r="L400" s="15"/>
      <c r="M400" s="22"/>
    </row>
    <row r="401" ht="30" customHeight="1" spans="1:13">
      <c r="A401" s="12">
        <v>398</v>
      </c>
      <c r="B401" s="13" t="s">
        <v>454</v>
      </c>
      <c r="C401" s="14" t="s">
        <v>499</v>
      </c>
      <c r="D401" s="12" t="s">
        <v>500</v>
      </c>
      <c r="E401" s="12">
        <v>20240106006</v>
      </c>
      <c r="F401" s="15">
        <v>81.52</v>
      </c>
      <c r="G401" s="15">
        <f t="shared" si="63"/>
        <v>32.608</v>
      </c>
      <c r="H401" s="15">
        <v>80.3</v>
      </c>
      <c r="I401" s="15">
        <f t="shared" si="64"/>
        <v>48.18</v>
      </c>
      <c r="J401" s="16">
        <f t="shared" si="65"/>
        <v>80.788</v>
      </c>
      <c r="K401" s="20" t="s">
        <v>18</v>
      </c>
      <c r="L401" s="15" t="s">
        <v>19</v>
      </c>
      <c r="M401" s="21">
        <v>45448</v>
      </c>
    </row>
    <row r="402" ht="30" customHeight="1" spans="1:13">
      <c r="A402" s="12">
        <v>399</v>
      </c>
      <c r="B402" s="13" t="s">
        <v>454</v>
      </c>
      <c r="C402" s="14" t="s">
        <v>499</v>
      </c>
      <c r="D402" s="12" t="s">
        <v>501</v>
      </c>
      <c r="E402" s="12">
        <v>20240106007</v>
      </c>
      <c r="F402" s="15">
        <v>77.51</v>
      </c>
      <c r="G402" s="15">
        <f t="shared" si="63"/>
        <v>31.004</v>
      </c>
      <c r="H402" s="15">
        <v>79.8</v>
      </c>
      <c r="I402" s="15">
        <f t="shared" si="64"/>
        <v>47.88</v>
      </c>
      <c r="J402" s="16">
        <f t="shared" si="65"/>
        <v>78.884</v>
      </c>
      <c r="K402" s="20" t="s">
        <v>21</v>
      </c>
      <c r="L402" s="15"/>
      <c r="M402" s="22"/>
    </row>
    <row r="403" ht="30" customHeight="1" spans="1:13">
      <c r="A403" s="12">
        <v>400</v>
      </c>
      <c r="B403" s="13" t="s">
        <v>454</v>
      </c>
      <c r="C403" s="14" t="s">
        <v>502</v>
      </c>
      <c r="D403" s="12" t="s">
        <v>503</v>
      </c>
      <c r="E403" s="12">
        <v>20240106026</v>
      </c>
      <c r="F403" s="15">
        <v>77.68</v>
      </c>
      <c r="G403" s="15">
        <f t="shared" si="63"/>
        <v>31.072</v>
      </c>
      <c r="H403" s="15">
        <v>76.6</v>
      </c>
      <c r="I403" s="15">
        <f t="shared" si="64"/>
        <v>45.96</v>
      </c>
      <c r="J403" s="16">
        <f t="shared" si="65"/>
        <v>77.032</v>
      </c>
      <c r="K403" s="20" t="s">
        <v>18</v>
      </c>
      <c r="L403" s="15" t="s">
        <v>19</v>
      </c>
      <c r="M403" s="21">
        <v>45448</v>
      </c>
    </row>
    <row r="404" ht="30" customHeight="1" spans="1:13">
      <c r="A404" s="12">
        <v>401</v>
      </c>
      <c r="B404" s="13" t="s">
        <v>454</v>
      </c>
      <c r="C404" s="14" t="s">
        <v>502</v>
      </c>
      <c r="D404" s="12" t="s">
        <v>504</v>
      </c>
      <c r="E404" s="12">
        <v>20240106016</v>
      </c>
      <c r="F404" s="15">
        <v>74.53</v>
      </c>
      <c r="G404" s="15">
        <f t="shared" si="63"/>
        <v>29.812</v>
      </c>
      <c r="H404" s="15">
        <v>71.2</v>
      </c>
      <c r="I404" s="15">
        <f t="shared" si="64"/>
        <v>42.72</v>
      </c>
      <c r="J404" s="16">
        <f t="shared" si="65"/>
        <v>72.532</v>
      </c>
      <c r="K404" s="20" t="s">
        <v>21</v>
      </c>
      <c r="L404" s="15"/>
      <c r="M404" s="22"/>
    </row>
    <row r="405" ht="30" customHeight="1" spans="1:13">
      <c r="A405" s="12">
        <v>402</v>
      </c>
      <c r="B405" s="13" t="s">
        <v>454</v>
      </c>
      <c r="C405" s="14" t="s">
        <v>502</v>
      </c>
      <c r="D405" s="12" t="s">
        <v>505</v>
      </c>
      <c r="E405" s="12">
        <v>20240106103</v>
      </c>
      <c r="F405" s="15">
        <v>74.67</v>
      </c>
      <c r="G405" s="15">
        <f t="shared" si="63"/>
        <v>29.868</v>
      </c>
      <c r="H405" s="16" t="s">
        <v>35</v>
      </c>
      <c r="I405" s="16" t="s">
        <v>35</v>
      </c>
      <c r="J405" s="16" t="s">
        <v>35</v>
      </c>
      <c r="K405" s="16" t="s">
        <v>35</v>
      </c>
      <c r="L405" s="15"/>
      <c r="M405" s="21"/>
    </row>
    <row r="406" ht="30" customHeight="1" spans="1:13">
      <c r="A406" s="12">
        <v>403</v>
      </c>
      <c r="B406" s="13" t="s">
        <v>454</v>
      </c>
      <c r="C406" s="14" t="s">
        <v>506</v>
      </c>
      <c r="D406" s="12" t="s">
        <v>507</v>
      </c>
      <c r="E406" s="12">
        <v>20240106111</v>
      </c>
      <c r="F406" s="15">
        <v>72.98</v>
      </c>
      <c r="G406" s="15">
        <f t="shared" si="63"/>
        <v>29.192</v>
      </c>
      <c r="H406" s="15">
        <v>70.7</v>
      </c>
      <c r="I406" s="15">
        <f>H406*0.6</f>
        <v>42.42</v>
      </c>
      <c r="J406" s="16">
        <f>G406+I406</f>
        <v>71.612</v>
      </c>
      <c r="K406" s="20" t="s">
        <v>18</v>
      </c>
      <c r="L406" s="15" t="s">
        <v>19</v>
      </c>
      <c r="M406" s="21">
        <v>45448</v>
      </c>
    </row>
    <row r="407" ht="30" customHeight="1" spans="1:13">
      <c r="A407" s="12">
        <v>404</v>
      </c>
      <c r="B407" s="13" t="s">
        <v>454</v>
      </c>
      <c r="C407" s="14" t="s">
        <v>508</v>
      </c>
      <c r="D407" s="12" t="s">
        <v>509</v>
      </c>
      <c r="E407" s="12">
        <v>20240106117</v>
      </c>
      <c r="F407" s="15">
        <v>81.69</v>
      </c>
      <c r="G407" s="15">
        <f t="shared" si="63"/>
        <v>32.676</v>
      </c>
      <c r="H407" s="15">
        <v>75.5</v>
      </c>
      <c r="I407" s="15">
        <f>H407*0.6</f>
        <v>45.3</v>
      </c>
      <c r="J407" s="16">
        <f>G407+I407</f>
        <v>77.976</v>
      </c>
      <c r="K407" s="20" t="s">
        <v>18</v>
      </c>
      <c r="L407" s="15" t="s">
        <v>19</v>
      </c>
      <c r="M407" s="21">
        <v>45448</v>
      </c>
    </row>
    <row r="408" ht="30" customHeight="1" spans="1:13">
      <c r="A408" s="12">
        <v>405</v>
      </c>
      <c r="B408" s="13" t="s">
        <v>454</v>
      </c>
      <c r="C408" s="14" t="s">
        <v>508</v>
      </c>
      <c r="D408" s="12" t="s">
        <v>510</v>
      </c>
      <c r="E408" s="12">
        <v>20240106113</v>
      </c>
      <c r="F408" s="15">
        <v>73.34</v>
      </c>
      <c r="G408" s="15">
        <f t="shared" si="63"/>
        <v>29.336</v>
      </c>
      <c r="H408" s="15">
        <v>77.8</v>
      </c>
      <c r="I408" s="15">
        <f>H408*0.6</f>
        <v>46.68</v>
      </c>
      <c r="J408" s="16">
        <f>G408+I408</f>
        <v>76.016</v>
      </c>
      <c r="K408" s="20" t="s">
        <v>21</v>
      </c>
      <c r="L408" s="15"/>
      <c r="M408" s="22"/>
    </row>
    <row r="409" ht="30" customHeight="1" spans="1:13">
      <c r="A409" s="12">
        <v>406</v>
      </c>
      <c r="B409" s="13" t="s">
        <v>454</v>
      </c>
      <c r="C409" s="14" t="s">
        <v>508</v>
      </c>
      <c r="D409" s="12" t="s">
        <v>511</v>
      </c>
      <c r="E409" s="12">
        <v>20240106115</v>
      </c>
      <c r="F409" s="15">
        <v>78.41</v>
      </c>
      <c r="G409" s="15">
        <f t="shared" si="63"/>
        <v>31.364</v>
      </c>
      <c r="H409" s="16" t="s">
        <v>35</v>
      </c>
      <c r="I409" s="16" t="s">
        <v>35</v>
      </c>
      <c r="J409" s="16" t="s">
        <v>35</v>
      </c>
      <c r="K409" s="16" t="s">
        <v>35</v>
      </c>
      <c r="L409" s="15"/>
      <c r="M409" s="22"/>
    </row>
    <row r="410" ht="30" customHeight="1" spans="1:13">
      <c r="A410" s="12">
        <v>407</v>
      </c>
      <c r="B410" s="13" t="s">
        <v>454</v>
      </c>
      <c r="C410" s="14" t="s">
        <v>512</v>
      </c>
      <c r="D410" s="12" t="s">
        <v>513</v>
      </c>
      <c r="E410" s="12">
        <v>20240106125</v>
      </c>
      <c r="F410" s="15">
        <v>81.54</v>
      </c>
      <c r="G410" s="15">
        <f t="shared" si="63"/>
        <v>32.616</v>
      </c>
      <c r="H410" s="15">
        <v>81.1</v>
      </c>
      <c r="I410" s="15">
        <f>H410*0.6</f>
        <v>48.66</v>
      </c>
      <c r="J410" s="16">
        <f>G410+I410</f>
        <v>81.276</v>
      </c>
      <c r="K410" s="20" t="s">
        <v>18</v>
      </c>
      <c r="L410" s="15" t="s">
        <v>19</v>
      </c>
      <c r="M410" s="21">
        <v>45448</v>
      </c>
    </row>
    <row r="411" ht="30" customHeight="1" spans="1:13">
      <c r="A411" s="12">
        <v>408</v>
      </c>
      <c r="B411" s="13" t="s">
        <v>454</v>
      </c>
      <c r="C411" s="14" t="s">
        <v>512</v>
      </c>
      <c r="D411" s="12" t="s">
        <v>514</v>
      </c>
      <c r="E411" s="12">
        <v>20240106124</v>
      </c>
      <c r="F411" s="15">
        <v>73.13</v>
      </c>
      <c r="G411" s="15">
        <f t="shared" si="63"/>
        <v>29.252</v>
      </c>
      <c r="H411" s="16" t="s">
        <v>35</v>
      </c>
      <c r="I411" s="16" t="s">
        <v>35</v>
      </c>
      <c r="J411" s="16" t="s">
        <v>35</v>
      </c>
      <c r="K411" s="16" t="s">
        <v>35</v>
      </c>
      <c r="L411" s="15"/>
      <c r="M411" s="22"/>
    </row>
    <row r="412" ht="30" customHeight="1" spans="1:13">
      <c r="A412" s="12">
        <v>409</v>
      </c>
      <c r="B412" s="13" t="s">
        <v>515</v>
      </c>
      <c r="C412" s="14" t="s">
        <v>516</v>
      </c>
      <c r="D412" s="12" t="s">
        <v>517</v>
      </c>
      <c r="E412" s="12">
        <v>20240106203</v>
      </c>
      <c r="F412" s="15">
        <v>76.79</v>
      </c>
      <c r="G412" s="15">
        <f t="shared" si="63"/>
        <v>30.716</v>
      </c>
      <c r="H412" s="15">
        <v>83.6</v>
      </c>
      <c r="I412" s="15">
        <f>H412*0.6</f>
        <v>50.16</v>
      </c>
      <c r="J412" s="16">
        <f>G412+I412</f>
        <v>80.876</v>
      </c>
      <c r="K412" s="20" t="s">
        <v>18</v>
      </c>
      <c r="L412" s="15" t="s">
        <v>19</v>
      </c>
      <c r="M412" s="21">
        <v>45448</v>
      </c>
    </row>
    <row r="413" ht="30" customHeight="1" spans="1:13">
      <c r="A413" s="12">
        <v>410</v>
      </c>
      <c r="B413" s="13" t="s">
        <v>515</v>
      </c>
      <c r="C413" s="14" t="s">
        <v>516</v>
      </c>
      <c r="D413" s="12" t="s">
        <v>518</v>
      </c>
      <c r="E413" s="12">
        <v>20240106204</v>
      </c>
      <c r="F413" s="15">
        <v>82.15</v>
      </c>
      <c r="G413" s="15">
        <f t="shared" si="63"/>
        <v>32.86</v>
      </c>
      <c r="H413" s="16" t="s">
        <v>35</v>
      </c>
      <c r="I413" s="16" t="s">
        <v>35</v>
      </c>
      <c r="J413" s="16" t="s">
        <v>35</v>
      </c>
      <c r="K413" s="16" t="s">
        <v>35</v>
      </c>
      <c r="L413" s="15"/>
      <c r="M413" s="22"/>
    </row>
    <row r="414" ht="30" customHeight="1" spans="1:13">
      <c r="A414" s="12">
        <v>411</v>
      </c>
      <c r="B414" s="13" t="s">
        <v>515</v>
      </c>
      <c r="C414" s="14" t="s">
        <v>519</v>
      </c>
      <c r="D414" s="12" t="s">
        <v>520</v>
      </c>
      <c r="E414" s="12">
        <v>20240106218</v>
      </c>
      <c r="F414" s="15">
        <v>83.52</v>
      </c>
      <c r="G414" s="15">
        <f t="shared" si="63"/>
        <v>33.408</v>
      </c>
      <c r="H414" s="15">
        <v>81.1</v>
      </c>
      <c r="I414" s="15">
        <f t="shared" ref="I414:I426" si="66">H414*0.6</f>
        <v>48.66</v>
      </c>
      <c r="J414" s="16">
        <f t="shared" ref="J414:J426" si="67">G414+I414</f>
        <v>82.068</v>
      </c>
      <c r="K414" s="20" t="s">
        <v>18</v>
      </c>
      <c r="L414" s="15" t="s">
        <v>19</v>
      </c>
      <c r="M414" s="21">
        <v>45448</v>
      </c>
    </row>
    <row r="415" ht="30" customHeight="1" spans="1:13">
      <c r="A415" s="12">
        <v>412</v>
      </c>
      <c r="B415" s="13" t="s">
        <v>515</v>
      </c>
      <c r="C415" s="14" t="s">
        <v>519</v>
      </c>
      <c r="D415" s="12" t="s">
        <v>521</v>
      </c>
      <c r="E415" s="12">
        <v>20240106206</v>
      </c>
      <c r="F415" s="15">
        <v>78.51</v>
      </c>
      <c r="G415" s="15">
        <f t="shared" si="63"/>
        <v>31.404</v>
      </c>
      <c r="H415" s="15">
        <v>78.4</v>
      </c>
      <c r="I415" s="15">
        <f t="shared" si="66"/>
        <v>47.04</v>
      </c>
      <c r="J415" s="16">
        <f t="shared" si="67"/>
        <v>78.444</v>
      </c>
      <c r="K415" s="20" t="s">
        <v>21</v>
      </c>
      <c r="L415" s="15" t="s">
        <v>19</v>
      </c>
      <c r="M415" s="21">
        <v>45448</v>
      </c>
    </row>
    <row r="416" ht="30" customHeight="1" spans="1:13">
      <c r="A416" s="12">
        <v>413</v>
      </c>
      <c r="B416" s="13" t="s">
        <v>515</v>
      </c>
      <c r="C416" s="14" t="s">
        <v>519</v>
      </c>
      <c r="D416" s="12" t="s">
        <v>522</v>
      </c>
      <c r="E416" s="12">
        <v>20240106226</v>
      </c>
      <c r="F416" s="15">
        <v>81.47</v>
      </c>
      <c r="G416" s="15">
        <f t="shared" si="63"/>
        <v>32.588</v>
      </c>
      <c r="H416" s="15">
        <v>75.8</v>
      </c>
      <c r="I416" s="15">
        <f t="shared" si="66"/>
        <v>45.48</v>
      </c>
      <c r="J416" s="16">
        <f t="shared" si="67"/>
        <v>78.068</v>
      </c>
      <c r="K416" s="20" t="s">
        <v>23</v>
      </c>
      <c r="L416" s="15" t="s">
        <v>19</v>
      </c>
      <c r="M416" s="21">
        <v>45448</v>
      </c>
    </row>
    <row r="417" ht="30" customHeight="1" spans="1:13">
      <c r="A417" s="12">
        <v>414</v>
      </c>
      <c r="B417" s="13" t="s">
        <v>515</v>
      </c>
      <c r="C417" s="14" t="s">
        <v>519</v>
      </c>
      <c r="D417" s="12" t="s">
        <v>523</v>
      </c>
      <c r="E417" s="12">
        <v>20240106304</v>
      </c>
      <c r="F417" s="15">
        <v>72.47</v>
      </c>
      <c r="G417" s="15">
        <f t="shared" si="63"/>
        <v>28.988</v>
      </c>
      <c r="H417" s="15">
        <v>79.1</v>
      </c>
      <c r="I417" s="15">
        <f t="shared" si="66"/>
        <v>47.46</v>
      </c>
      <c r="J417" s="16">
        <f t="shared" si="67"/>
        <v>76.448</v>
      </c>
      <c r="K417" s="20" t="s">
        <v>68</v>
      </c>
      <c r="L417" s="15" t="s">
        <v>19</v>
      </c>
      <c r="M417" s="21">
        <v>45448</v>
      </c>
    </row>
    <row r="418" ht="30" customHeight="1" spans="1:13">
      <c r="A418" s="12">
        <v>415</v>
      </c>
      <c r="B418" s="13" t="s">
        <v>515</v>
      </c>
      <c r="C418" s="14" t="s">
        <v>519</v>
      </c>
      <c r="D418" s="12" t="s">
        <v>524</v>
      </c>
      <c r="E418" s="12">
        <v>20240106227</v>
      </c>
      <c r="F418" s="15">
        <v>82.21</v>
      </c>
      <c r="G418" s="15">
        <f t="shared" si="63"/>
        <v>32.884</v>
      </c>
      <c r="H418" s="15">
        <v>72.1</v>
      </c>
      <c r="I418" s="15">
        <f t="shared" si="66"/>
        <v>43.26</v>
      </c>
      <c r="J418" s="16">
        <f t="shared" si="67"/>
        <v>76.144</v>
      </c>
      <c r="K418" s="20" t="s">
        <v>70</v>
      </c>
      <c r="L418" s="15" t="s">
        <v>19</v>
      </c>
      <c r="M418" s="21">
        <v>45448</v>
      </c>
    </row>
    <row r="419" ht="30" customHeight="1" spans="1:13">
      <c r="A419" s="12">
        <v>416</v>
      </c>
      <c r="B419" s="13" t="s">
        <v>515</v>
      </c>
      <c r="C419" s="14" t="s">
        <v>519</v>
      </c>
      <c r="D419" s="12" t="s">
        <v>525</v>
      </c>
      <c r="E419" s="12">
        <v>20240106229</v>
      </c>
      <c r="F419" s="15">
        <v>79.37</v>
      </c>
      <c r="G419" s="15">
        <f t="shared" si="63"/>
        <v>31.748</v>
      </c>
      <c r="H419" s="15">
        <v>73.5</v>
      </c>
      <c r="I419" s="15">
        <f t="shared" si="66"/>
        <v>44.1</v>
      </c>
      <c r="J419" s="16">
        <f t="shared" si="67"/>
        <v>75.848</v>
      </c>
      <c r="K419" s="20" t="s">
        <v>72</v>
      </c>
      <c r="L419" s="15" t="s">
        <v>19</v>
      </c>
      <c r="M419" s="21">
        <v>45448</v>
      </c>
    </row>
    <row r="420" ht="30" customHeight="1" spans="1:13">
      <c r="A420" s="12">
        <v>417</v>
      </c>
      <c r="B420" s="13" t="s">
        <v>515</v>
      </c>
      <c r="C420" s="14" t="s">
        <v>519</v>
      </c>
      <c r="D420" s="12" t="s">
        <v>526</v>
      </c>
      <c r="E420" s="12">
        <v>20240106225</v>
      </c>
      <c r="F420" s="15">
        <v>74</v>
      </c>
      <c r="G420" s="15">
        <f t="shared" si="63"/>
        <v>29.6</v>
      </c>
      <c r="H420" s="15">
        <v>76.7</v>
      </c>
      <c r="I420" s="15">
        <f t="shared" si="66"/>
        <v>46.02</v>
      </c>
      <c r="J420" s="16">
        <f t="shared" si="67"/>
        <v>75.62</v>
      </c>
      <c r="K420" s="20" t="s">
        <v>74</v>
      </c>
      <c r="L420" s="15" t="s">
        <v>19</v>
      </c>
      <c r="M420" s="21">
        <v>45448</v>
      </c>
    </row>
    <row r="421" ht="30" customHeight="1" spans="1:13">
      <c r="A421" s="12">
        <v>418</v>
      </c>
      <c r="B421" s="13" t="s">
        <v>515</v>
      </c>
      <c r="C421" s="14" t="s">
        <v>519</v>
      </c>
      <c r="D421" s="12" t="s">
        <v>527</v>
      </c>
      <c r="E421" s="12">
        <v>20240106214</v>
      </c>
      <c r="F421" s="15">
        <v>72.57</v>
      </c>
      <c r="G421" s="15">
        <f t="shared" si="63"/>
        <v>29.028</v>
      </c>
      <c r="H421" s="15">
        <v>75.4</v>
      </c>
      <c r="I421" s="15">
        <f t="shared" si="66"/>
        <v>45.24</v>
      </c>
      <c r="J421" s="16">
        <f t="shared" si="67"/>
        <v>74.268</v>
      </c>
      <c r="K421" s="20" t="s">
        <v>105</v>
      </c>
      <c r="L421" s="15" t="s">
        <v>19</v>
      </c>
      <c r="M421" s="21">
        <v>45448</v>
      </c>
    </row>
    <row r="422" ht="30" customHeight="1" spans="1:13">
      <c r="A422" s="12">
        <v>419</v>
      </c>
      <c r="B422" s="13" t="s">
        <v>515</v>
      </c>
      <c r="C422" s="14" t="s">
        <v>519</v>
      </c>
      <c r="D422" s="12" t="s">
        <v>528</v>
      </c>
      <c r="E422" s="12">
        <v>20240106305</v>
      </c>
      <c r="F422" s="15">
        <v>66.39</v>
      </c>
      <c r="G422" s="15">
        <f t="shared" si="63"/>
        <v>26.556</v>
      </c>
      <c r="H422" s="15">
        <v>79.4</v>
      </c>
      <c r="I422" s="15">
        <f t="shared" si="66"/>
        <v>47.64</v>
      </c>
      <c r="J422" s="16">
        <f t="shared" si="67"/>
        <v>74.196</v>
      </c>
      <c r="K422" s="20" t="s">
        <v>107</v>
      </c>
      <c r="L422" s="15" t="s">
        <v>19</v>
      </c>
      <c r="M422" s="21">
        <v>45448</v>
      </c>
    </row>
    <row r="423" ht="30" customHeight="1" spans="1:13">
      <c r="A423" s="12">
        <v>420</v>
      </c>
      <c r="B423" s="13" t="s">
        <v>515</v>
      </c>
      <c r="C423" s="14" t="s">
        <v>519</v>
      </c>
      <c r="D423" s="12" t="s">
        <v>529</v>
      </c>
      <c r="E423" s="12">
        <v>20240106321</v>
      </c>
      <c r="F423" s="15">
        <v>67.03</v>
      </c>
      <c r="G423" s="15">
        <f t="shared" si="63"/>
        <v>26.812</v>
      </c>
      <c r="H423" s="15">
        <v>78.1</v>
      </c>
      <c r="I423" s="15">
        <f t="shared" si="66"/>
        <v>46.86</v>
      </c>
      <c r="J423" s="16">
        <f t="shared" si="67"/>
        <v>73.672</v>
      </c>
      <c r="K423" s="20" t="s">
        <v>154</v>
      </c>
      <c r="L423" s="15"/>
      <c r="M423" s="21"/>
    </row>
    <row r="424" ht="30" customHeight="1" spans="1:13">
      <c r="A424" s="12">
        <v>421</v>
      </c>
      <c r="B424" s="13" t="s">
        <v>515</v>
      </c>
      <c r="C424" s="14" t="s">
        <v>519</v>
      </c>
      <c r="D424" s="12" t="s">
        <v>530</v>
      </c>
      <c r="E424" s="12">
        <v>20240106220</v>
      </c>
      <c r="F424" s="15">
        <v>65.52</v>
      </c>
      <c r="G424" s="15">
        <f t="shared" si="63"/>
        <v>26.208</v>
      </c>
      <c r="H424" s="15">
        <v>77.5</v>
      </c>
      <c r="I424" s="15">
        <f t="shared" si="66"/>
        <v>46.5</v>
      </c>
      <c r="J424" s="16">
        <f t="shared" si="67"/>
        <v>72.708</v>
      </c>
      <c r="K424" s="20" t="s">
        <v>156</v>
      </c>
      <c r="L424" s="15"/>
      <c r="M424" s="21"/>
    </row>
    <row r="425" ht="30" customHeight="1" spans="1:13">
      <c r="A425" s="12">
        <v>422</v>
      </c>
      <c r="B425" s="13" t="s">
        <v>515</v>
      </c>
      <c r="C425" s="14" t="s">
        <v>519</v>
      </c>
      <c r="D425" s="12" t="s">
        <v>531</v>
      </c>
      <c r="E425" s="12">
        <v>20240106319</v>
      </c>
      <c r="F425" s="15">
        <v>70.86</v>
      </c>
      <c r="G425" s="15">
        <f t="shared" si="63"/>
        <v>28.344</v>
      </c>
      <c r="H425" s="15">
        <v>72.5</v>
      </c>
      <c r="I425" s="15">
        <f t="shared" si="66"/>
        <v>43.5</v>
      </c>
      <c r="J425" s="16">
        <f t="shared" si="67"/>
        <v>71.844</v>
      </c>
      <c r="K425" s="20" t="s">
        <v>158</v>
      </c>
      <c r="L425" s="15"/>
      <c r="M425" s="22"/>
    </row>
    <row r="426" ht="30" customHeight="1" spans="1:13">
      <c r="A426" s="12">
        <v>423</v>
      </c>
      <c r="B426" s="13" t="s">
        <v>515</v>
      </c>
      <c r="C426" s="14" t="s">
        <v>519</v>
      </c>
      <c r="D426" s="12" t="s">
        <v>532</v>
      </c>
      <c r="E426" s="12">
        <v>20240106302</v>
      </c>
      <c r="F426" s="15">
        <v>80.82</v>
      </c>
      <c r="G426" s="15">
        <f t="shared" si="63"/>
        <v>32.328</v>
      </c>
      <c r="H426" s="15">
        <v>63.6</v>
      </c>
      <c r="I426" s="15">
        <f t="shared" si="66"/>
        <v>38.16</v>
      </c>
      <c r="J426" s="16">
        <f t="shared" si="67"/>
        <v>70.488</v>
      </c>
      <c r="K426" s="20" t="s">
        <v>267</v>
      </c>
      <c r="L426" s="15"/>
      <c r="M426" s="21"/>
    </row>
    <row r="427" ht="30" customHeight="1" spans="1:13">
      <c r="A427" s="12">
        <v>424</v>
      </c>
      <c r="B427" s="13" t="s">
        <v>515</v>
      </c>
      <c r="C427" s="14" t="s">
        <v>519</v>
      </c>
      <c r="D427" s="12" t="s">
        <v>533</v>
      </c>
      <c r="E427" s="12">
        <v>20240106314</v>
      </c>
      <c r="F427" s="15">
        <v>75.09</v>
      </c>
      <c r="G427" s="15">
        <f t="shared" si="63"/>
        <v>30.036</v>
      </c>
      <c r="H427" s="16" t="s">
        <v>35</v>
      </c>
      <c r="I427" s="16" t="s">
        <v>35</v>
      </c>
      <c r="J427" s="16" t="s">
        <v>35</v>
      </c>
      <c r="K427" s="16" t="s">
        <v>35</v>
      </c>
      <c r="L427" s="15"/>
      <c r="M427" s="21"/>
    </row>
    <row r="428" ht="30" customHeight="1" spans="1:13">
      <c r="A428" s="12">
        <v>425</v>
      </c>
      <c r="B428" s="13" t="s">
        <v>515</v>
      </c>
      <c r="C428" s="14" t="s">
        <v>534</v>
      </c>
      <c r="D428" s="12" t="s">
        <v>535</v>
      </c>
      <c r="E428" s="12">
        <v>20240106327</v>
      </c>
      <c r="F428" s="15">
        <v>78.63</v>
      </c>
      <c r="G428" s="15">
        <f t="shared" si="63"/>
        <v>31.452</v>
      </c>
      <c r="H428" s="15">
        <v>72.4</v>
      </c>
      <c r="I428" s="15">
        <f t="shared" ref="I428:I437" si="68">H428*0.6</f>
        <v>43.44</v>
      </c>
      <c r="J428" s="16">
        <f t="shared" ref="J428:J437" si="69">G428+I428</f>
        <v>74.892</v>
      </c>
      <c r="K428" s="20" t="s">
        <v>18</v>
      </c>
      <c r="L428" s="15" t="s">
        <v>19</v>
      </c>
      <c r="M428" s="21">
        <v>45448</v>
      </c>
    </row>
    <row r="429" ht="30" customHeight="1" spans="1:13">
      <c r="A429" s="12">
        <v>426</v>
      </c>
      <c r="B429" s="13" t="s">
        <v>515</v>
      </c>
      <c r="C429" s="14" t="s">
        <v>534</v>
      </c>
      <c r="D429" s="12" t="s">
        <v>536</v>
      </c>
      <c r="E429" s="12">
        <v>20240106325</v>
      </c>
      <c r="F429" s="15">
        <v>70.23</v>
      </c>
      <c r="G429" s="15">
        <f t="shared" si="63"/>
        <v>28.092</v>
      </c>
      <c r="H429" s="15">
        <v>75.1</v>
      </c>
      <c r="I429" s="15">
        <f t="shared" si="68"/>
        <v>45.06</v>
      </c>
      <c r="J429" s="16">
        <f t="shared" si="69"/>
        <v>73.152</v>
      </c>
      <c r="K429" s="20" t="s">
        <v>21</v>
      </c>
      <c r="L429" s="15" t="s">
        <v>19</v>
      </c>
      <c r="M429" s="21">
        <v>45448</v>
      </c>
    </row>
    <row r="430" ht="30" customHeight="1" spans="1:13">
      <c r="A430" s="12">
        <v>427</v>
      </c>
      <c r="B430" s="13" t="s">
        <v>537</v>
      </c>
      <c r="C430" s="14" t="s">
        <v>538</v>
      </c>
      <c r="D430" s="12" t="s">
        <v>539</v>
      </c>
      <c r="E430" s="12">
        <v>20240106407</v>
      </c>
      <c r="F430" s="15">
        <v>79.77</v>
      </c>
      <c r="G430" s="15">
        <f t="shared" si="63"/>
        <v>31.908</v>
      </c>
      <c r="H430" s="15">
        <v>79.5</v>
      </c>
      <c r="I430" s="15">
        <f t="shared" si="68"/>
        <v>47.7</v>
      </c>
      <c r="J430" s="16">
        <f t="shared" si="69"/>
        <v>79.608</v>
      </c>
      <c r="K430" s="20" t="s">
        <v>18</v>
      </c>
      <c r="L430" s="15" t="s">
        <v>19</v>
      </c>
      <c r="M430" s="21">
        <v>45448</v>
      </c>
    </row>
    <row r="431" ht="30" customHeight="1" spans="1:13">
      <c r="A431" s="12">
        <v>428</v>
      </c>
      <c r="B431" s="13" t="s">
        <v>537</v>
      </c>
      <c r="C431" s="14" t="s">
        <v>538</v>
      </c>
      <c r="D431" s="12" t="s">
        <v>540</v>
      </c>
      <c r="E431" s="12">
        <v>20240106409</v>
      </c>
      <c r="F431" s="15">
        <v>72.82</v>
      </c>
      <c r="G431" s="15">
        <f t="shared" si="63"/>
        <v>29.128</v>
      </c>
      <c r="H431" s="15">
        <v>78.8</v>
      </c>
      <c r="I431" s="15">
        <f t="shared" si="68"/>
        <v>47.28</v>
      </c>
      <c r="J431" s="16">
        <f t="shared" si="69"/>
        <v>76.408</v>
      </c>
      <c r="K431" s="20" t="s">
        <v>21</v>
      </c>
      <c r="L431" s="15" t="s">
        <v>19</v>
      </c>
      <c r="M431" s="21">
        <v>45448</v>
      </c>
    </row>
    <row r="432" ht="30" customHeight="1" spans="1:13">
      <c r="A432" s="12">
        <v>429</v>
      </c>
      <c r="B432" s="13" t="s">
        <v>537</v>
      </c>
      <c r="C432" s="14" t="s">
        <v>538</v>
      </c>
      <c r="D432" s="12" t="s">
        <v>541</v>
      </c>
      <c r="E432" s="12">
        <v>20240106420</v>
      </c>
      <c r="F432" s="15">
        <v>76.13</v>
      </c>
      <c r="G432" s="15">
        <f t="shared" si="63"/>
        <v>30.452</v>
      </c>
      <c r="H432" s="15">
        <v>74.1</v>
      </c>
      <c r="I432" s="15">
        <f t="shared" si="68"/>
        <v>44.46</v>
      </c>
      <c r="J432" s="16">
        <f t="shared" si="69"/>
        <v>74.912</v>
      </c>
      <c r="K432" s="20" t="s">
        <v>23</v>
      </c>
      <c r="L432" s="15"/>
      <c r="M432" s="22"/>
    </row>
    <row r="433" ht="30" customHeight="1" spans="1:13">
      <c r="A433" s="12">
        <v>430</v>
      </c>
      <c r="B433" s="13" t="s">
        <v>537</v>
      </c>
      <c r="C433" s="14" t="s">
        <v>538</v>
      </c>
      <c r="D433" s="12" t="s">
        <v>542</v>
      </c>
      <c r="E433" s="12">
        <v>20240106405</v>
      </c>
      <c r="F433" s="15">
        <v>73.22</v>
      </c>
      <c r="G433" s="15">
        <f t="shared" si="63"/>
        <v>29.288</v>
      </c>
      <c r="H433" s="15">
        <v>75.6</v>
      </c>
      <c r="I433" s="15">
        <f t="shared" si="68"/>
        <v>45.36</v>
      </c>
      <c r="J433" s="16">
        <f t="shared" si="69"/>
        <v>74.648</v>
      </c>
      <c r="K433" s="20" t="s">
        <v>68</v>
      </c>
      <c r="L433" s="15"/>
      <c r="M433" s="22"/>
    </row>
    <row r="434" ht="30" customHeight="1" spans="1:13">
      <c r="A434" s="12">
        <v>431</v>
      </c>
      <c r="B434" s="13" t="s">
        <v>537</v>
      </c>
      <c r="C434" s="14" t="s">
        <v>538</v>
      </c>
      <c r="D434" s="12" t="s">
        <v>543</v>
      </c>
      <c r="E434" s="12">
        <v>20240106414</v>
      </c>
      <c r="F434" s="15">
        <v>71.05</v>
      </c>
      <c r="G434" s="15">
        <f t="shared" si="63"/>
        <v>28.42</v>
      </c>
      <c r="H434" s="15">
        <v>76.6</v>
      </c>
      <c r="I434" s="15">
        <f t="shared" si="68"/>
        <v>45.96</v>
      </c>
      <c r="J434" s="16">
        <f t="shared" si="69"/>
        <v>74.38</v>
      </c>
      <c r="K434" s="20" t="s">
        <v>70</v>
      </c>
      <c r="L434" s="15"/>
      <c r="M434" s="22"/>
    </row>
    <row r="435" ht="30" customHeight="1" spans="1:13">
      <c r="A435" s="12">
        <v>432</v>
      </c>
      <c r="B435" s="13" t="s">
        <v>537</v>
      </c>
      <c r="C435" s="14" t="s">
        <v>538</v>
      </c>
      <c r="D435" s="12" t="s">
        <v>544</v>
      </c>
      <c r="E435" s="12">
        <v>20240106413</v>
      </c>
      <c r="F435" s="15">
        <v>70.7</v>
      </c>
      <c r="G435" s="15">
        <f t="shared" si="63"/>
        <v>28.28</v>
      </c>
      <c r="H435" s="15">
        <v>74.8</v>
      </c>
      <c r="I435" s="15">
        <f t="shared" si="68"/>
        <v>44.88</v>
      </c>
      <c r="J435" s="16">
        <f t="shared" si="69"/>
        <v>73.16</v>
      </c>
      <c r="K435" s="20" t="s">
        <v>72</v>
      </c>
      <c r="L435" s="15"/>
      <c r="M435" s="22"/>
    </row>
    <row r="436" ht="30" customHeight="1" spans="1:13">
      <c r="A436" s="12">
        <v>433</v>
      </c>
      <c r="B436" s="13" t="s">
        <v>537</v>
      </c>
      <c r="C436" s="14" t="s">
        <v>545</v>
      </c>
      <c r="D436" s="12" t="s">
        <v>546</v>
      </c>
      <c r="E436" s="12">
        <v>20240106505</v>
      </c>
      <c r="F436" s="15">
        <v>83.79</v>
      </c>
      <c r="G436" s="15">
        <f t="shared" si="63"/>
        <v>33.516</v>
      </c>
      <c r="H436" s="15">
        <v>79.7</v>
      </c>
      <c r="I436" s="15">
        <f t="shared" si="68"/>
        <v>47.82</v>
      </c>
      <c r="J436" s="16">
        <f t="shared" si="69"/>
        <v>81.336</v>
      </c>
      <c r="K436" s="20" t="s">
        <v>18</v>
      </c>
      <c r="L436" s="15" t="s">
        <v>19</v>
      </c>
      <c r="M436" s="21">
        <v>45448</v>
      </c>
    </row>
    <row r="437" ht="30" customHeight="1" spans="1:13">
      <c r="A437" s="12">
        <v>434</v>
      </c>
      <c r="B437" s="13" t="s">
        <v>537</v>
      </c>
      <c r="C437" s="14" t="s">
        <v>545</v>
      </c>
      <c r="D437" s="12" t="s">
        <v>547</v>
      </c>
      <c r="E437" s="12">
        <v>20240106507</v>
      </c>
      <c r="F437" s="15">
        <v>70.92</v>
      </c>
      <c r="G437" s="15">
        <f t="shared" si="63"/>
        <v>28.368</v>
      </c>
      <c r="H437" s="15">
        <v>76.5</v>
      </c>
      <c r="I437" s="15">
        <f t="shared" si="68"/>
        <v>45.9</v>
      </c>
      <c r="J437" s="16">
        <f t="shared" si="69"/>
        <v>74.268</v>
      </c>
      <c r="K437" s="20" t="s">
        <v>21</v>
      </c>
      <c r="L437" s="15"/>
      <c r="M437" s="22"/>
    </row>
    <row r="438" ht="30" customHeight="1" spans="1:13">
      <c r="A438" s="12">
        <v>435</v>
      </c>
      <c r="B438" s="13" t="s">
        <v>537</v>
      </c>
      <c r="C438" s="14" t="s">
        <v>545</v>
      </c>
      <c r="D438" s="12" t="s">
        <v>548</v>
      </c>
      <c r="E438" s="12">
        <v>20240106504</v>
      </c>
      <c r="F438" s="15">
        <v>71.43</v>
      </c>
      <c r="G438" s="15">
        <f t="shared" si="63"/>
        <v>28.572</v>
      </c>
      <c r="H438" s="16" t="s">
        <v>35</v>
      </c>
      <c r="I438" s="16" t="s">
        <v>35</v>
      </c>
      <c r="J438" s="16" t="s">
        <v>35</v>
      </c>
      <c r="K438" s="16" t="s">
        <v>35</v>
      </c>
      <c r="L438" s="15"/>
      <c r="M438" s="22"/>
    </row>
    <row r="439" ht="30" customHeight="1" spans="1:13">
      <c r="A439" s="12">
        <v>436</v>
      </c>
      <c r="B439" s="13" t="s">
        <v>549</v>
      </c>
      <c r="C439" s="14" t="s">
        <v>550</v>
      </c>
      <c r="D439" s="12" t="s">
        <v>551</v>
      </c>
      <c r="E439" s="12">
        <v>20240106603</v>
      </c>
      <c r="F439" s="15">
        <v>82.73</v>
      </c>
      <c r="G439" s="15">
        <f t="shared" si="63"/>
        <v>33.092</v>
      </c>
      <c r="H439" s="15">
        <v>80.2</v>
      </c>
      <c r="I439" s="15">
        <f>H439*0.6</f>
        <v>48.12</v>
      </c>
      <c r="J439" s="16">
        <f>G439+I439</f>
        <v>81.212</v>
      </c>
      <c r="K439" s="20" t="s">
        <v>18</v>
      </c>
      <c r="L439" s="15" t="s">
        <v>19</v>
      </c>
      <c r="M439" s="21">
        <v>45448</v>
      </c>
    </row>
    <row r="440" ht="30" customHeight="1" spans="1:13">
      <c r="A440" s="12">
        <v>437</v>
      </c>
      <c r="B440" s="13" t="s">
        <v>549</v>
      </c>
      <c r="C440" s="14" t="s">
        <v>550</v>
      </c>
      <c r="D440" s="12" t="s">
        <v>552</v>
      </c>
      <c r="E440" s="12">
        <v>20240106718</v>
      </c>
      <c r="F440" s="15">
        <v>83.87</v>
      </c>
      <c r="G440" s="15">
        <f t="shared" si="63"/>
        <v>33.548</v>
      </c>
      <c r="H440" s="15">
        <v>78.5</v>
      </c>
      <c r="I440" s="15">
        <f>H440*0.6</f>
        <v>47.1</v>
      </c>
      <c r="J440" s="16">
        <f>G440+I440</f>
        <v>80.648</v>
      </c>
      <c r="K440" s="20" t="s">
        <v>21</v>
      </c>
      <c r="L440" s="15"/>
      <c r="M440" s="22"/>
    </row>
    <row r="441" ht="30" customHeight="1" spans="1:13">
      <c r="A441" s="12">
        <v>438</v>
      </c>
      <c r="B441" s="13" t="s">
        <v>549</v>
      </c>
      <c r="C441" s="14" t="s">
        <v>550</v>
      </c>
      <c r="D441" s="12" t="s">
        <v>553</v>
      </c>
      <c r="E441" s="12">
        <v>20240106630</v>
      </c>
      <c r="F441" s="15">
        <v>80.23</v>
      </c>
      <c r="G441" s="15">
        <f t="shared" si="63"/>
        <v>32.092</v>
      </c>
      <c r="H441" s="15">
        <v>76.9</v>
      </c>
      <c r="I441" s="15">
        <f>H441*0.6</f>
        <v>46.14</v>
      </c>
      <c r="J441" s="16">
        <f>G441+I441</f>
        <v>78.232</v>
      </c>
      <c r="K441" s="20" t="s">
        <v>23</v>
      </c>
      <c r="L441" s="15"/>
      <c r="M441" s="22"/>
    </row>
  </sheetData>
  <sortState ref="B439:K441">
    <sortCondition ref="J439:J441" descending="1"/>
  </sortState>
  <mergeCells count="2">
    <mergeCell ref="A1:B1"/>
    <mergeCell ref="A2:M2"/>
  </mergeCells>
  <pageMargins left="0.751388888888889" right="0.751388888888889" top="1" bottom="1" header="0.5" footer="0.5"/>
  <pageSetup paperSize="9" scale="82" fitToHeight="0" orientation="landscape" horizontalDpi="600"/>
  <headerFooter>
    <oddFooter>&amp;C第&amp;P页，共23页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东成村熊猫意</cp:lastModifiedBy>
  <dcterms:created xsi:type="dcterms:W3CDTF">2021-05-31T08:57:00Z</dcterms:created>
  <dcterms:modified xsi:type="dcterms:W3CDTF">2024-05-28T09:00:08Z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B4D6852C8F51449587DD69FCC681704A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