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4.28" sheetId="2" r:id="rId1"/>
  </sheets>
  <definedNames>
    <definedName name="_xlnm.Print_Titles" localSheetId="0">'4.28'!$3:$3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<sst xmlns="http://schemas.openxmlformats.org/spreadsheetml/2006/main" count="112" uniqueCount="71">
  <si>
    <t>阳西县2026年第二季度乡村建设项目入库储备清单</t>
  </si>
  <si>
    <t>序号</t>
  </si>
  <si>
    <t>申报单位</t>
  </si>
  <si>
    <t>项目名称</t>
  </si>
  <si>
    <t>建设内容</t>
  </si>
  <si>
    <t>投资概算
（万元）</t>
  </si>
  <si>
    <t>全县合计</t>
  </si>
  <si>
    <t>织篢镇</t>
  </si>
  <si>
    <t>阳西县织篢镇塘村村委会竹围村提质项目</t>
  </si>
  <si>
    <t>道路两边美化、修复围墙、四旁五边、入口风貌改造、党群连心桥、农房风貌提升、道路硬底化、公交站提升改造、停车场提升、人行道修复、篮球场地面修复、新建绿美小公园、入口风貌改造等。</t>
  </si>
  <si>
    <t>阳西县织篢镇塘村村委会田头屋村提质项目</t>
  </si>
  <si>
    <t>入口标识牌、现状篮球场及周边、原有公园改善、增加宣传栏、新增路灯，修复路灯、道路两边提升、农房风貌提升、道路硬底化等。</t>
  </si>
  <si>
    <t>阳西县织篢镇蒲牌社区典型村培育鸡公坡村提质项目</t>
  </si>
  <si>
    <t>现有晒谷场服务配套升级、竹林周边场地提升改善、村庄入口道路局部硬底化、道路两边美化、农房风貌提升等。</t>
  </si>
  <si>
    <t>阳西县织篢镇蒲牌社区典型村培育圩仔村提质项目</t>
  </si>
  <si>
    <t>公厕及周边环境改善、新建挡土墙、停车场、新建绿美小公园及周边环境改善、道路两边美化、农房风貌提升等。</t>
  </si>
  <si>
    <t>2026年织篢镇塘村村委会典型村培育人居环境整治项目</t>
  </si>
  <si>
    <t>三线整治；通过租赁钩机、运输车等方式对相关自然村开展人居环境整治。</t>
  </si>
  <si>
    <t>2026年织篢镇蒲牌社区居委会典型村培育人居环境整治项目</t>
  </si>
  <si>
    <t>程村镇</t>
  </si>
  <si>
    <t>阳西县程村镇胡荔村委会典型村培育提升建设工程</t>
  </si>
  <si>
    <t>村口节点提升（村口道路拓宽、新建景观挡墙、村口右侧空地绿化提升）、道路硬底化、新建停车场、树下节点提升及周边提升、鱼塘及周边提升、路边空地提升（新建树下公园，古井提升）、光德里科普绿美小公园节点（新建科普公园，新建巷道，空地斜插砖围边）、农房风貌提升、古屋瓦顶提升、新建篮球场、新建排污管、新建晒谷场并修复、道路沿线绿化美化等建设内容。</t>
  </si>
  <si>
    <t>阳西县程村镇陇石村委会典型村培育提升建设工程</t>
  </si>
  <si>
    <t>明沟加盖板、古井修缮、四旁五边沿线提升、入口风貌改造、农房风貌提升、道路硬底化、绿美小公园提升、健身设施、停车场硬底化画线、灌溉水渠硬化等建设内容。</t>
  </si>
  <si>
    <t>阳西县程村镇胡荔村委会人居环境整治项目</t>
  </si>
  <si>
    <t>1.三线整治；2.开展人居环境整治工作。</t>
  </si>
  <si>
    <t>阳西县程村镇陇石村委会人居环境整治项目</t>
  </si>
  <si>
    <t>溪头镇</t>
  </si>
  <si>
    <t>阳西溪头镇潮丰村民委员会元州岭村人居环境整治提升项目</t>
  </si>
  <si>
    <t>旧村外立面提升、农房风貌提升、停车位硬底化划线、垃圾收集点、挡土墙、局部硬化、边坡修复、栏杆修复、路面修补路缘石、绿化种植、四旁五边提升。</t>
  </si>
  <si>
    <t>阳西溪头镇潮丰村民委员会禾梨冲村人居环境整治提升项目</t>
  </si>
  <si>
    <t>四旁五边提升、农房风貌提升、入村标识、停车位硬底化划线、垃圾屋、绿化种植。</t>
  </si>
  <si>
    <t>阳西县溪头镇新兴渔民委员会公共设施建设项目</t>
  </si>
  <si>
    <t>围墙修复、绿化补栽、雨水箅子更换、栏杆修复、护坡挡墙修复、局部路面修补、篮球场修复、公共基础设施提升。</t>
  </si>
  <si>
    <t>阳西县溪头镇潮丰村委会典型村培育农村人居环境整治项目</t>
  </si>
  <si>
    <t>1.三线整治；2.开展人居环境整治工作；3.破旧房屋整治。</t>
  </si>
  <si>
    <t>阳西县溪头镇新兴渔委会典型村培育农村人居环境整治项目</t>
  </si>
  <si>
    <t>上洋镇</t>
  </si>
  <si>
    <t>阳西县上洋镇南堡村委会南堡村、面前山村典型村培育项目</t>
  </si>
  <si>
    <t>垃圾收集点、四旁五边、道路两旁提升、农房风貌提升、村入口提升、农贸市场翻新、安全护栏。</t>
  </si>
  <si>
    <t>阳西县上洋镇上塘村委会上塘村、高垌村典型村培育项目</t>
  </si>
  <si>
    <t>垃圾收集点、污水整治、四旁五边、农房风貌提升、道路硬底化、路灯安装。</t>
  </si>
  <si>
    <t>阳西县上洋镇福湖村委会福湖村、挖仔村典型村培育项目</t>
  </si>
  <si>
    <t>污水整治、四旁五边、农房风貌提升、村入口提升、围墙重建、道路硬底化。</t>
  </si>
  <si>
    <t>阳西县上洋镇菩提村委会典型村培育项目（补充）</t>
  </si>
  <si>
    <t>污水整治、四旁五边、农房风貌提升、围墙重建、污水管网建设。</t>
  </si>
  <si>
    <t>阳西县上洋镇庚山村委会典型村培育项目（补充）</t>
  </si>
  <si>
    <t>垃圾收集点、四旁五边、池塘边坡清杂、池塘增加波形护栏、村入口提升、农房风貌提升、围墙提升、入村标识、停车位硬底化划线。</t>
  </si>
  <si>
    <t>阳西县上洋镇石门村委会石门村、岭脚村典型村培育项目</t>
  </si>
  <si>
    <t>水渠清淤、硬底化、四旁五边、水渠加栏杆、围墙修缮、休闲场地、健身器材、农房风貌提升。</t>
  </si>
  <si>
    <t>阳西县上洋镇2026年南堡村委会典型村培育人居环境整治项目</t>
  </si>
  <si>
    <t>三线整治、三清三拆、人居环境整治。</t>
  </si>
  <si>
    <t>阳西县上洋镇2026年上塘村委会典型村培育人居环境整治项目</t>
  </si>
  <si>
    <t>阳西县上洋镇2026年福湖村委会典型村培育人居环境整治项目</t>
  </si>
  <si>
    <t>阳西县上洋镇2026年菩提村委会典型村培育人居环境整治项目</t>
  </si>
  <si>
    <t>阳西县上洋镇2026年庚山村委会典型村培育人居环境整治项目</t>
  </si>
  <si>
    <t>阳西县上洋镇2026年石门村委会典型村培育人居环境整治项目</t>
  </si>
  <si>
    <t>塘口镇</t>
  </si>
  <si>
    <t>阳西县塘口镇下垌村委会典型村培育项目</t>
  </si>
  <si>
    <t>提升垃圾收集点、现有厕所修复、道路两旁美化、边坡绿化种植、农房风貌提升、村场人居环境整治、局部硬底化、机耕路。</t>
  </si>
  <si>
    <t>阳西县塘口镇下垌村委会典型村培育农村人居环境整治项目</t>
  </si>
  <si>
    <t>开展人居环境整治工作。</t>
  </si>
  <si>
    <t>新墟镇</t>
  </si>
  <si>
    <t>阳西县新墟镇实施“百县千镇万村高质量发展工程”禾塘村委会典型村培育提升项目</t>
  </si>
  <si>
    <t>排污提升、农房外立面提升、四旁五边提升，绿道建设、围墙提升、新建栏杆、入口标识牌、太阳能路灯、房前道路修复平整、新建小路（村委会连接绿道）、主路商铺拆除。沿线新砌花池、新增篮球架、健身器材、休闲座椅、空地铺碎石、更换房屋铁皮新建屋顶、硬底化、新建树脂瓦屋顶。</t>
  </si>
  <si>
    <t>阳西县新墟镇实施“百县千镇万村高质量发展工程”新圩村委会典型村培育提升项目</t>
  </si>
  <si>
    <t>四旁五边、新建挡墙、水渠边绿化、池塘周边提升、休息场地提升、房屋修缮、绿化提升、道路拓宽硬底化、梁屋寨村牌、道路拓宽、中间村村牌、路面修复、农房风貌提升。</t>
  </si>
  <si>
    <t>阳西县新墟镇实施“百县千镇万村高质量发展工程”禾塘村委会人居环境整治提升项目</t>
  </si>
  <si>
    <t>三清三拆、村庄美化绿化、路灯、屋前屋后整治提升。</t>
  </si>
  <si>
    <t>阳西县新墟镇实施“百县千镇万村高质量发展工程”新圩村委会人居环境整治提升项目</t>
  </si>
  <si>
    <t>三清三拆、三线整治、村庄美化绿化、路灯、屋前屋后整治提升。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</si>
</sst>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6"/>
      <name val="仿宋_GB2312"/>
      <charset val="134"/>
    </font>
    <font>
      <sz val="12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abSelected="1" view="pageBreakPreview" zoomScaleNormal="85" workbookViewId="0">
      <selection activeCell="E4" sqref="E4"/>
    </sheetView>
  </sheetViews>
  <sheetFormatPr defaultColWidth="9.64166666666667" defaultRowHeight="13.5" outlineLevelCol="5"/>
  <cols>
    <col min="1" max="1" width="5.25" style="1" customWidth="1"/>
    <col min="2" max="2" width="12.125" style="1" customWidth="1"/>
    <col min="3" max="3" width="30.875" style="1" customWidth="1"/>
    <col min="4" max="4" width="67" style="2" customWidth="1"/>
    <col min="5" max="5" width="18.25" style="2" customWidth="1"/>
  </cols>
  <sheetData>
    <row r="1" ht="31.5" spans="1:6">
      <c r="A1" s="3" t="s">
        <v>0</v>
      </c>
      <c r="B1" s="3"/>
      <c r="C1" s="4"/>
      <c r="D1" s="4"/>
      <c r="E1" s="4"/>
    </row>
    <row r="2" ht="20.25" spans="1:6">
      <c r="A2" s="5"/>
      <c r="B2" s="5"/>
      <c r="C2" s="5"/>
      <c r="D2" s="5"/>
      <c r="E2" s="5"/>
    </row>
    <row r="3" ht="37.5" spans="1:6">
      <c r="A3" s="6" t="s">
        <v>1</v>
      </c>
      <c r="B3" s="7" t="s">
        <v>2</v>
      </c>
      <c r="C3" s="7" t="s">
        <v>3</v>
      </c>
      <c r="D3" s="8" t="s">
        <v>4</v>
      </c>
      <c r="E3" s="8" t="s">
        <v>5</v>
      </c>
      <c r="F3" s="9"/>
    </row>
    <row r="4" ht="27" customHeight="1" spans="1:6">
      <c r="A4" s="10" t="s">
        <v>6</v>
      </c>
      <c r="B4" s="10"/>
      <c r="C4" s="10"/>
      <c r="D4" s="10"/>
      <c r="E4" s="8">
        <f>E5+E12+E17+E23+E36+E39</f>
        <v>3950</v>
      </c>
      <c r="F4" s="9"/>
    </row>
    <row r="5" ht="30" customHeight="1" spans="1:6">
      <c r="A5" s="10" t="s">
        <v>7</v>
      </c>
      <c r="B5" s="10"/>
      <c r="C5" s="10"/>
      <c r="D5" s="10"/>
      <c r="E5" s="8">
        <f>SUM(E6:E11)</f>
        <v>506.82</v>
      </c>
      <c r="F5" s="9"/>
    </row>
    <row r="6" ht="75" spans="1:6">
      <c r="A6" s="11">
        <v>1</v>
      </c>
      <c r="B6" s="12" t="s">
        <v>7</v>
      </c>
      <c r="C6" s="12" t="s">
        <v>8</v>
      </c>
      <c r="D6" s="13" t="s">
        <v>9</v>
      </c>
      <c r="E6" s="12">
        <v>100</v>
      </c>
      <c r="F6" s="9"/>
    </row>
    <row r="7" ht="56.25" spans="1:6">
      <c r="A7" s="11">
        <v>2</v>
      </c>
      <c r="B7" s="12" t="s">
        <v>7</v>
      </c>
      <c r="C7" s="12" t="s">
        <v>10</v>
      </c>
      <c r="D7" s="13" t="s">
        <v>11</v>
      </c>
      <c r="E7" s="12">
        <v>80.36</v>
      </c>
      <c r="F7" s="9"/>
    </row>
    <row r="8" ht="37.5" spans="1:6">
      <c r="A8" s="11">
        <v>3</v>
      </c>
      <c r="B8" s="12" t="s">
        <v>7</v>
      </c>
      <c r="C8" s="12" t="s">
        <v>12</v>
      </c>
      <c r="D8" s="13" t="s">
        <v>13</v>
      </c>
      <c r="E8" s="12">
        <v>160</v>
      </c>
      <c r="F8" s="9"/>
    </row>
    <row r="9" ht="37.5" spans="1:6">
      <c r="A9" s="11">
        <v>4</v>
      </c>
      <c r="B9" s="12" t="s">
        <v>7</v>
      </c>
      <c r="C9" s="12" t="s">
        <v>14</v>
      </c>
      <c r="D9" s="13" t="s">
        <v>15</v>
      </c>
      <c r="E9" s="12">
        <v>106.46</v>
      </c>
      <c r="F9" s="9"/>
    </row>
    <row r="10" ht="37.5" spans="1:6">
      <c r="A10" s="11">
        <v>5</v>
      </c>
      <c r="B10" s="12" t="s">
        <v>7</v>
      </c>
      <c r="C10" s="12" t="s">
        <v>16</v>
      </c>
      <c r="D10" s="13" t="s">
        <v>17</v>
      </c>
      <c r="E10" s="14">
        <v>40</v>
      </c>
      <c r="F10" s="9"/>
    </row>
    <row r="11" ht="56.25" spans="1:6">
      <c r="A11" s="11">
        <v>6</v>
      </c>
      <c r="B11" s="12" t="s">
        <v>7</v>
      </c>
      <c r="C11" s="12" t="s">
        <v>18</v>
      </c>
      <c r="D11" s="13" t="s">
        <v>17</v>
      </c>
      <c r="E11" s="14">
        <v>20</v>
      </c>
      <c r="F11" s="9"/>
    </row>
    <row r="12" ht="18.75" spans="1:6">
      <c r="A12" s="10" t="s">
        <v>19</v>
      </c>
      <c r="B12" s="10"/>
      <c r="C12" s="10"/>
      <c r="D12" s="10"/>
      <c r="E12" s="8">
        <f>SUM(E13:E16)</f>
        <v>756.53</v>
      </c>
      <c r="F12" s="9"/>
    </row>
    <row r="13" ht="131.25" spans="1:6">
      <c r="A13" s="11">
        <v>1</v>
      </c>
      <c r="B13" s="12" t="s">
        <v>19</v>
      </c>
      <c r="C13" s="12" t="s">
        <v>20</v>
      </c>
      <c r="D13" s="13" t="s">
        <v>21</v>
      </c>
      <c r="E13" s="14">
        <v>359.61</v>
      </c>
      <c r="F13" s="9"/>
    </row>
    <row r="14" ht="56.25" spans="1:6">
      <c r="A14" s="11">
        <v>2</v>
      </c>
      <c r="B14" s="12" t="s">
        <v>19</v>
      </c>
      <c r="C14" s="12" t="s">
        <v>22</v>
      </c>
      <c r="D14" s="13" t="s">
        <v>23</v>
      </c>
      <c r="E14" s="14">
        <v>336.92</v>
      </c>
      <c r="F14" s="9"/>
    </row>
    <row r="15" ht="37.5" spans="1:6">
      <c r="A15" s="11">
        <v>3</v>
      </c>
      <c r="B15" s="12" t="s">
        <v>19</v>
      </c>
      <c r="C15" s="12" t="s">
        <v>24</v>
      </c>
      <c r="D15" s="13" t="s">
        <v>25</v>
      </c>
      <c r="E15" s="14">
        <v>25</v>
      </c>
      <c r="F15" s="9"/>
    </row>
    <row r="16" ht="37.5" spans="1:6">
      <c r="A16" s="11">
        <v>4</v>
      </c>
      <c r="B16" s="12" t="s">
        <v>19</v>
      </c>
      <c r="C16" s="12" t="s">
        <v>26</v>
      </c>
      <c r="D16" s="13" t="s">
        <v>25</v>
      </c>
      <c r="E16" s="14">
        <v>35</v>
      </c>
      <c r="F16" s="9"/>
    </row>
    <row r="17" ht="18.75" spans="1:6">
      <c r="A17" s="10" t="s">
        <v>27</v>
      </c>
      <c r="B17" s="10"/>
      <c r="C17" s="10"/>
      <c r="D17" s="10"/>
      <c r="E17" s="8">
        <f>SUM(E18:E22)</f>
        <v>528.39</v>
      </c>
      <c r="F17" s="9"/>
    </row>
    <row r="18" ht="56.25" spans="1:6">
      <c r="A18" s="11">
        <v>1</v>
      </c>
      <c r="B18" s="12" t="s">
        <v>27</v>
      </c>
      <c r="C18" s="12" t="s">
        <v>28</v>
      </c>
      <c r="D18" s="13" t="s">
        <v>29</v>
      </c>
      <c r="E18" s="12">
        <v>312.88</v>
      </c>
      <c r="F18" s="9"/>
    </row>
    <row r="19" ht="56.25" spans="1:6">
      <c r="A19" s="11">
        <v>2</v>
      </c>
      <c r="B19" s="12" t="s">
        <v>27</v>
      </c>
      <c r="C19" s="12" t="s">
        <v>30</v>
      </c>
      <c r="D19" s="13" t="s">
        <v>31</v>
      </c>
      <c r="E19" s="12">
        <v>83.65</v>
      </c>
      <c r="F19" s="9"/>
    </row>
    <row r="20" ht="37.5" spans="1:6">
      <c r="A20" s="11">
        <v>3</v>
      </c>
      <c r="B20" s="12" t="s">
        <v>27</v>
      </c>
      <c r="C20" s="12" t="s">
        <v>32</v>
      </c>
      <c r="D20" s="13" t="s">
        <v>33</v>
      </c>
      <c r="E20" s="14">
        <v>71.86</v>
      </c>
      <c r="F20" s="9"/>
    </row>
    <row r="21" ht="56.25" spans="1:6">
      <c r="A21" s="11">
        <v>4</v>
      </c>
      <c r="B21" s="12" t="s">
        <v>27</v>
      </c>
      <c r="C21" s="12" t="s">
        <v>34</v>
      </c>
      <c r="D21" s="13" t="s">
        <v>35</v>
      </c>
      <c r="E21" s="14">
        <v>45</v>
      </c>
      <c r="F21" s="9"/>
    </row>
    <row r="22" ht="56.25" spans="1:6">
      <c r="A22" s="11">
        <v>5</v>
      </c>
      <c r="B22" s="12" t="s">
        <v>27</v>
      </c>
      <c r="C22" s="12" t="s">
        <v>36</v>
      </c>
      <c r="D22" s="13" t="s">
        <v>25</v>
      </c>
      <c r="E22" s="14">
        <v>15</v>
      </c>
      <c r="F22" s="9"/>
    </row>
    <row r="23" ht="18.75" spans="1:6">
      <c r="A23" s="10" t="s">
        <v>37</v>
      </c>
      <c r="B23" s="10"/>
      <c r="C23" s="10"/>
      <c r="D23" s="10"/>
      <c r="E23" s="8">
        <f>SUM(E24:E35)</f>
        <v>1356.71</v>
      </c>
      <c r="F23" s="9"/>
    </row>
    <row r="24" ht="56.25" spans="1:6">
      <c r="A24" s="11">
        <v>1</v>
      </c>
      <c r="B24" s="12" t="s">
        <v>37</v>
      </c>
      <c r="C24" s="15" t="s">
        <v>38</v>
      </c>
      <c r="D24" s="15" t="s">
        <v>39</v>
      </c>
      <c r="E24" s="14">
        <v>130.52</v>
      </c>
      <c r="F24" s="9"/>
    </row>
    <row r="25" ht="56.25" spans="1:6">
      <c r="A25" s="11">
        <v>2</v>
      </c>
      <c r="B25" s="12" t="s">
        <v>37</v>
      </c>
      <c r="C25" s="15" t="s">
        <v>40</v>
      </c>
      <c r="D25" s="15" t="s">
        <v>41</v>
      </c>
      <c r="E25" s="14">
        <v>208.38</v>
      </c>
      <c r="F25" s="9"/>
    </row>
    <row r="26" ht="56.25" spans="1:6">
      <c r="A26" s="11">
        <v>3</v>
      </c>
      <c r="B26" s="12" t="s">
        <v>37</v>
      </c>
      <c r="C26" s="15" t="s">
        <v>42</v>
      </c>
      <c r="D26" s="15" t="s">
        <v>43</v>
      </c>
      <c r="E26" s="14">
        <v>129.95</v>
      </c>
      <c r="F26" s="9"/>
    </row>
    <row r="27" ht="37.5" spans="1:6">
      <c r="A27" s="11">
        <v>4</v>
      </c>
      <c r="B27" s="12" t="s">
        <v>37</v>
      </c>
      <c r="C27" s="15" t="s">
        <v>44</v>
      </c>
      <c r="D27" s="16" t="s">
        <v>45</v>
      </c>
      <c r="E27" s="14">
        <v>201.81</v>
      </c>
      <c r="F27" s="9"/>
    </row>
    <row r="28" ht="56.25" spans="1:6">
      <c r="A28" s="11">
        <v>5</v>
      </c>
      <c r="B28" s="12" t="s">
        <v>37</v>
      </c>
      <c r="C28" s="15" t="s">
        <v>46</v>
      </c>
      <c r="D28" s="16" t="s">
        <v>47</v>
      </c>
      <c r="E28" s="14">
        <v>196.01</v>
      </c>
      <c r="F28" s="9"/>
    </row>
    <row r="29" ht="56.25" spans="1:6">
      <c r="A29" s="11">
        <v>6</v>
      </c>
      <c r="B29" s="12" t="s">
        <v>37</v>
      </c>
      <c r="C29" s="15" t="s">
        <v>48</v>
      </c>
      <c r="D29" s="15" t="s">
        <v>49</v>
      </c>
      <c r="E29" s="14">
        <v>310.04</v>
      </c>
      <c r="F29" s="9"/>
    </row>
    <row r="30" ht="56.25" spans="1:6">
      <c r="A30" s="11">
        <v>7</v>
      </c>
      <c r="B30" s="12" t="s">
        <v>37</v>
      </c>
      <c r="C30" s="15" t="s">
        <v>50</v>
      </c>
      <c r="D30" s="16" t="s">
        <v>51</v>
      </c>
      <c r="E30" s="14">
        <v>30</v>
      </c>
      <c r="F30" s="9"/>
    </row>
    <row r="31" ht="56.25" spans="1:6">
      <c r="A31" s="11">
        <v>8</v>
      </c>
      <c r="B31" s="12" t="s">
        <v>37</v>
      </c>
      <c r="C31" s="15" t="s">
        <v>52</v>
      </c>
      <c r="D31" s="16" t="s">
        <v>51</v>
      </c>
      <c r="E31" s="14">
        <v>20</v>
      </c>
      <c r="F31" s="9"/>
    </row>
    <row r="32" ht="56.25" spans="1:6">
      <c r="A32" s="11">
        <v>9</v>
      </c>
      <c r="B32" s="12" t="s">
        <v>37</v>
      </c>
      <c r="C32" s="15" t="s">
        <v>53</v>
      </c>
      <c r="D32" s="16" t="s">
        <v>51</v>
      </c>
      <c r="E32" s="14">
        <v>50</v>
      </c>
      <c r="F32" s="9"/>
    </row>
    <row r="33" ht="56.25" spans="1:6">
      <c r="A33" s="11">
        <v>10</v>
      </c>
      <c r="B33" s="12" t="s">
        <v>37</v>
      </c>
      <c r="C33" s="15" t="s">
        <v>54</v>
      </c>
      <c r="D33" s="16" t="s">
        <v>51</v>
      </c>
      <c r="E33" s="14">
        <v>30</v>
      </c>
      <c r="F33" s="9"/>
    </row>
    <row r="34" ht="56.25" spans="1:6">
      <c r="A34" s="11">
        <v>11</v>
      </c>
      <c r="B34" s="12" t="s">
        <v>37</v>
      </c>
      <c r="C34" s="15" t="s">
        <v>55</v>
      </c>
      <c r="D34" s="16" t="s">
        <v>51</v>
      </c>
      <c r="E34" s="14">
        <v>20</v>
      </c>
      <c r="F34" s="9"/>
    </row>
    <row r="35" ht="56.25" spans="1:6">
      <c r="A35" s="11">
        <v>12</v>
      </c>
      <c r="B35" s="12" t="s">
        <v>37</v>
      </c>
      <c r="C35" s="15" t="s">
        <v>56</v>
      </c>
      <c r="D35" s="16" t="s">
        <v>51</v>
      </c>
      <c r="E35" s="14">
        <v>30</v>
      </c>
      <c r="F35" s="9"/>
    </row>
    <row r="36" ht="18.75" spans="1:6">
      <c r="A36" s="10" t="s">
        <v>57</v>
      </c>
      <c r="B36" s="10"/>
      <c r="C36" s="10"/>
      <c r="D36" s="10"/>
      <c r="E36" s="8">
        <f>SUM(E37:E38)</f>
        <v>225.56</v>
      </c>
      <c r="F36" s="9"/>
    </row>
    <row r="37" ht="56.25" spans="1:6">
      <c r="A37" s="11">
        <v>1</v>
      </c>
      <c r="B37" s="12" t="s">
        <v>57</v>
      </c>
      <c r="C37" s="12" t="s">
        <v>58</v>
      </c>
      <c r="D37" s="13" t="s">
        <v>59</v>
      </c>
      <c r="E37" s="14">
        <v>195.56</v>
      </c>
      <c r="F37" s="9"/>
    </row>
    <row r="38" ht="56.25" spans="1:6">
      <c r="A38" s="11">
        <v>2</v>
      </c>
      <c r="B38" s="12" t="s">
        <v>57</v>
      </c>
      <c r="C38" s="12" t="s">
        <v>60</v>
      </c>
      <c r="D38" s="13" t="s">
        <v>61</v>
      </c>
      <c r="E38" s="14">
        <v>30</v>
      </c>
      <c r="F38" s="9"/>
    </row>
    <row r="39" ht="18.75" spans="1:6">
      <c r="A39" s="10" t="s">
        <v>62</v>
      </c>
      <c r="B39" s="10"/>
      <c r="C39" s="10"/>
      <c r="D39" s="10"/>
      <c r="E39" s="8">
        <f>SUM(E40:E43)</f>
        <v>575.99</v>
      </c>
      <c r="F39" s="9"/>
    </row>
    <row r="40" ht="93.75" spans="1:6">
      <c r="A40" s="11">
        <v>1</v>
      </c>
      <c r="B40" s="12" t="s">
        <v>62</v>
      </c>
      <c r="C40" s="12" t="s">
        <v>63</v>
      </c>
      <c r="D40" s="13" t="s">
        <v>64</v>
      </c>
      <c r="E40" s="14">
        <v>317.19</v>
      </c>
      <c r="F40" s="9"/>
    </row>
    <row r="41" ht="75" spans="1:6">
      <c r="A41" s="11">
        <v>2</v>
      </c>
      <c r="B41" s="12" t="s">
        <v>62</v>
      </c>
      <c r="C41" s="12" t="s">
        <v>65</v>
      </c>
      <c r="D41" s="13" t="s">
        <v>66</v>
      </c>
      <c r="E41" s="14">
        <v>198.8</v>
      </c>
      <c r="F41" s="9"/>
    </row>
    <row r="42" ht="75" spans="1:6">
      <c r="A42" s="11">
        <v>3</v>
      </c>
      <c r="B42" s="12" t="s">
        <v>62</v>
      </c>
      <c r="C42" s="12" t="s">
        <v>67</v>
      </c>
      <c r="D42" s="13" t="s">
        <v>68</v>
      </c>
      <c r="E42" s="14">
        <v>30</v>
      </c>
      <c r="F42" s="9"/>
    </row>
    <row r="43" ht="75" spans="1:6">
      <c r="A43" s="11">
        <v>4</v>
      </c>
      <c r="B43" s="12" t="s">
        <v>62</v>
      </c>
      <c r="C43" s="12" t="s">
        <v>69</v>
      </c>
      <c r="D43" s="13" t="s">
        <v>70</v>
      </c>
      <c r="E43" s="14">
        <v>30</v>
      </c>
      <c r="F43" s="9"/>
    </row>
  </sheetData>
  <mergeCells count="9">
    <mergeCell ref="A1:E1"/>
    <mergeCell ref="A2:E2"/>
    <mergeCell ref="A4:D4"/>
    <mergeCell ref="A5:D5"/>
    <mergeCell ref="A12:D12"/>
    <mergeCell ref="A17:D17"/>
    <mergeCell ref="A23:D23"/>
    <mergeCell ref="A36:D36"/>
    <mergeCell ref="A39:D39"/>
  </mergeCells>
  <printOptions horizontalCentered="1"/>
  <pageMargins left="0.393055555555556" right="0.393055555555556" top="0.393055555555556" bottom="0.393055555555556" header="0.5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Stardust</cp:lastModifiedBy>
  <dcterms:created xsi:type="dcterms:W3CDTF">2026-03-09T19:34:00Z</dcterms:created>
  <dcterms:modified xsi:type="dcterms:W3CDTF">2026-06-09T01:04:34Z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C7B3397C9B876ABAE4D5206A7EF73767_43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