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政府性基金预算" sheetId="1" r:id="rId1"/>
  </sheets>
  <definedNames>
    <definedName name="_xlnm.Print_Area" localSheetId="0">政府性基金预算!$A$1:$H$14</definedName>
  </definedNames>
  <calcPr calcId="144525"/>
</workbook>
</file>

<file path=xl/sharedStrings.xml><?xml version="1.0" encoding="utf-8"?>
<sst xmlns="http://schemas.openxmlformats.org/spreadsheetml/2006/main" count="29" uniqueCount="25">
  <si>
    <t>附件4</t>
  </si>
  <si>
    <t>2019年县级政府性基金收支总表（调整预算）</t>
  </si>
  <si>
    <t>编制单位：阳西县财政局</t>
  </si>
  <si>
    <t>单位：万元</t>
  </si>
  <si>
    <t>收     入     项     目</t>
  </si>
  <si>
    <t>预算数</t>
  </si>
  <si>
    <t>调整预算数+/-</t>
  </si>
  <si>
    <t>调整后预算数</t>
  </si>
  <si>
    <t>支     出     项     目</t>
  </si>
  <si>
    <t>一、政府性基金收入合计</t>
  </si>
  <si>
    <t>一、政府性基金支出合计</t>
  </si>
  <si>
    <t xml:space="preserve">  1、农业土地开发资金收入</t>
  </si>
  <si>
    <t xml:space="preserve">  1、文化体育与传媒支出</t>
  </si>
  <si>
    <t xml:space="preserve">  2、国有土地使用权出让金收入</t>
  </si>
  <si>
    <t xml:space="preserve">  2、社会保障和就业支出</t>
  </si>
  <si>
    <t>·</t>
  </si>
  <si>
    <t xml:space="preserve">  3、城市基础设施配套费收入</t>
  </si>
  <si>
    <t xml:space="preserve">  3、城乡社区支出</t>
  </si>
  <si>
    <t xml:space="preserve">  4、污水处理费收入</t>
  </si>
  <si>
    <t xml:space="preserve">  4、其他支出</t>
  </si>
  <si>
    <t>二、上年结余收入</t>
  </si>
  <si>
    <t>二、债务还本支出</t>
  </si>
  <si>
    <t>三、地方政府专项债务转贷收入</t>
  </si>
  <si>
    <t xml:space="preserve">      其他政府性基金债务转贷收入</t>
  </si>
  <si>
    <t>总       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</si>
</sst>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indexed="8"/>
      <name val="方正小标宋简体"/>
      <charset val="134"/>
    </font>
    <font>
      <sz val="20"/>
      <color indexed="8"/>
      <name val="方正小标宋简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0" fillId="0" borderId="0"/>
    <xf numFmtId="0" fontId="24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176" fontId="6" fillId="0" borderId="3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176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预算总表2009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selection activeCell="G9" sqref="G9"/>
    </sheetView>
  </sheetViews>
  <sheetFormatPr defaultColWidth="9" defaultRowHeight="14.25"/>
  <cols>
    <col min="1" max="1" width="40.75" style="4" customWidth="1"/>
    <col min="2" max="4" width="16.125" style="4" customWidth="1"/>
    <col min="5" max="5" width="40.75" style="4" customWidth="1"/>
    <col min="6" max="8" width="16.125" style="4" customWidth="1"/>
    <col min="9" max="16384" width="9" style="1"/>
  </cols>
  <sheetData>
    <row r="1" spans="1:1">
      <c r="A1" s="4" t="s">
        <v>0</v>
      </c>
    </row>
    <row r="2" s="1" customFormat="1" ht="4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5" customHeight="1" spans="1:8">
      <c r="A3" s="6"/>
      <c r="B3" s="6"/>
      <c r="C3" s="6"/>
      <c r="D3" s="6"/>
      <c r="E3" s="6"/>
      <c r="F3" s="6"/>
      <c r="G3" s="6"/>
      <c r="H3" s="6"/>
    </row>
    <row r="4" s="1" customFormat="1" ht="35" customHeight="1" spans="1:8">
      <c r="A4" s="7" t="s">
        <v>2</v>
      </c>
      <c r="B4" s="4"/>
      <c r="C4" s="4"/>
      <c r="D4" s="4"/>
      <c r="E4" s="8"/>
      <c r="F4" s="4"/>
      <c r="G4" s="4"/>
      <c r="H4" s="9" t="s">
        <v>3</v>
      </c>
    </row>
    <row r="5" s="2" customFormat="1" ht="38" customHeight="1" spans="1:8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  <c r="F5" s="11" t="s">
        <v>5</v>
      </c>
      <c r="G5" s="11" t="s">
        <v>6</v>
      </c>
      <c r="H5" s="10" t="s">
        <v>7</v>
      </c>
    </row>
    <row r="6" s="1" customFormat="1" ht="38" customHeight="1" spans="1:8">
      <c r="A6" s="14" t="s">
        <v>9</v>
      </c>
      <c r="B6" s="15">
        <f>SUM(B7:B10)</f>
        <v>51754</v>
      </c>
      <c r="C6" s="15">
        <v>0</v>
      </c>
      <c r="D6" s="15">
        <f>B6+C6</f>
        <v>51754</v>
      </c>
      <c r="E6" s="14" t="s">
        <v>10</v>
      </c>
      <c r="F6" s="15">
        <f>SUM(F7:F13)</f>
        <v>57589</v>
      </c>
      <c r="G6" s="15">
        <v>0</v>
      </c>
      <c r="H6" s="16">
        <f>F6+G6</f>
        <v>57589</v>
      </c>
    </row>
    <row r="7" s="1" customFormat="1" ht="38" customHeight="1" spans="1:8">
      <c r="A7" s="17" t="s">
        <v>11</v>
      </c>
      <c r="B7" s="18">
        <v>221</v>
      </c>
      <c r="C7" s="15">
        <v>0</v>
      </c>
      <c r="D7" s="18">
        <f t="shared" ref="D7:D14" si="0">B7+C7</f>
        <v>221</v>
      </c>
      <c r="E7" s="19" t="s">
        <v>12</v>
      </c>
      <c r="F7" s="18">
        <v>33</v>
      </c>
      <c r="G7" s="15">
        <v>0</v>
      </c>
      <c r="H7" s="16">
        <f t="shared" ref="H7:H14" si="1">F7+G7</f>
        <v>33</v>
      </c>
    </row>
    <row r="8" s="1" customFormat="1" ht="38" customHeight="1" spans="1:8">
      <c r="A8" s="17" t="s">
        <v>13</v>
      </c>
      <c r="B8" s="18">
        <v>47824</v>
      </c>
      <c r="C8" s="15">
        <v>0</v>
      </c>
      <c r="D8" s="18">
        <f t="shared" si="0"/>
        <v>47824</v>
      </c>
      <c r="E8" s="19" t="s">
        <v>14</v>
      </c>
      <c r="F8" s="18">
        <v>255</v>
      </c>
      <c r="G8" s="15">
        <v>0</v>
      </c>
      <c r="H8" s="16" t="s">
        <v>15</v>
      </c>
    </row>
    <row r="9" s="1" customFormat="1" ht="38" customHeight="1" spans="1:8">
      <c r="A9" s="17" t="s">
        <v>16</v>
      </c>
      <c r="B9" s="18">
        <v>2993</v>
      </c>
      <c r="C9" s="15">
        <v>0</v>
      </c>
      <c r="D9" s="18">
        <f t="shared" si="0"/>
        <v>2993</v>
      </c>
      <c r="E9" s="20" t="s">
        <v>17</v>
      </c>
      <c r="F9" s="18">
        <v>56580</v>
      </c>
      <c r="G9" s="18">
        <v>32000</v>
      </c>
      <c r="H9" s="16">
        <f t="shared" si="1"/>
        <v>88580</v>
      </c>
    </row>
    <row r="10" s="1" customFormat="1" ht="38" customHeight="1" spans="1:9">
      <c r="A10" s="17" t="s">
        <v>18</v>
      </c>
      <c r="B10" s="18">
        <v>716</v>
      </c>
      <c r="C10" s="15">
        <v>0</v>
      </c>
      <c r="D10" s="18">
        <f t="shared" si="0"/>
        <v>716</v>
      </c>
      <c r="E10" s="20" t="s">
        <v>19</v>
      </c>
      <c r="F10" s="18">
        <v>721</v>
      </c>
      <c r="G10" s="15">
        <v>0</v>
      </c>
      <c r="H10" s="16">
        <f t="shared" si="1"/>
        <v>721</v>
      </c>
      <c r="I10" s="26"/>
    </row>
    <row r="11" s="1" customFormat="1" ht="38" customHeight="1" spans="1:8">
      <c r="A11" s="21" t="s">
        <v>20</v>
      </c>
      <c r="B11" s="15">
        <v>5835</v>
      </c>
      <c r="C11" s="15">
        <v>0</v>
      </c>
      <c r="D11" s="15">
        <f t="shared" si="0"/>
        <v>5835</v>
      </c>
      <c r="E11" s="22" t="s">
        <v>21</v>
      </c>
      <c r="F11" s="18"/>
      <c r="G11" s="15">
        <v>0</v>
      </c>
      <c r="H11" s="16">
        <f t="shared" si="1"/>
        <v>0</v>
      </c>
    </row>
    <row r="12" s="1" customFormat="1" ht="38" customHeight="1" spans="1:8">
      <c r="A12" s="21" t="s">
        <v>22</v>
      </c>
      <c r="B12" s="15"/>
      <c r="C12" s="23">
        <v>32000</v>
      </c>
      <c r="D12" s="15">
        <f t="shared" si="0"/>
        <v>32000</v>
      </c>
      <c r="E12" s="19"/>
      <c r="F12" s="18"/>
      <c r="G12" s="15">
        <v>0</v>
      </c>
      <c r="H12" s="16">
        <f t="shared" si="1"/>
        <v>0</v>
      </c>
    </row>
    <row r="13" s="1" customFormat="1" ht="38" customHeight="1" spans="1:8">
      <c r="A13" s="19" t="s">
        <v>23</v>
      </c>
      <c r="B13" s="18"/>
      <c r="C13" s="18">
        <v>32000</v>
      </c>
      <c r="D13" s="15">
        <f t="shared" si="0"/>
        <v>32000</v>
      </c>
      <c r="E13" s="24"/>
      <c r="F13" s="18"/>
      <c r="G13" s="15">
        <v>0</v>
      </c>
      <c r="H13" s="16">
        <f t="shared" si="1"/>
        <v>0</v>
      </c>
    </row>
    <row r="14" s="3" customFormat="1" ht="38" customHeight="1" spans="1:8">
      <c r="A14" s="13" t="s">
        <v>24</v>
      </c>
      <c r="B14" s="15">
        <f>B6+B11+B12</f>
        <v>57589</v>
      </c>
      <c r="C14" s="15">
        <v>32000</v>
      </c>
      <c r="D14" s="15">
        <f t="shared" si="0"/>
        <v>89589</v>
      </c>
      <c r="E14" s="13" t="s">
        <v>24</v>
      </c>
      <c r="F14" s="15">
        <f t="shared" ref="F14:H14" si="2">SUM(F7:F13)</f>
        <v>57589</v>
      </c>
      <c r="G14" s="15">
        <v>32000</v>
      </c>
      <c r="H14" s="16">
        <f t="shared" si="1"/>
        <v>89589</v>
      </c>
    </row>
    <row r="15" s="1" customFormat="1" spans="1:8">
      <c r="A15" s="4"/>
      <c r="B15" s="4"/>
      <c r="C15" s="4"/>
      <c r="D15" s="4"/>
      <c r="E15" s="4"/>
      <c r="F15" s="4"/>
      <c r="G15" s="4"/>
      <c r="H15" s="4"/>
    </row>
    <row r="16" s="1" customFormat="1" spans="1:8">
      <c r="A16" s="4"/>
      <c r="B16" s="4"/>
      <c r="C16" s="4"/>
      <c r="D16" s="4"/>
      <c r="E16" s="4"/>
      <c r="F16" s="4"/>
      <c r="G16" s="4"/>
      <c r="H16" s="4"/>
    </row>
    <row r="17" s="1" customFormat="1" spans="1:8">
      <c r="A17" s="4"/>
      <c r="B17" s="4"/>
      <c r="C17" s="4"/>
      <c r="D17" s="4"/>
      <c r="E17" s="4"/>
      <c r="F17" s="4"/>
      <c r="G17" s="4"/>
      <c r="H17" s="4"/>
    </row>
    <row r="18" s="1" customFormat="1" spans="1:8">
      <c r="A18" s="4"/>
      <c r="B18" s="4"/>
      <c r="C18" s="4"/>
      <c r="D18" s="4"/>
      <c r="E18" s="4"/>
      <c r="F18" s="25"/>
      <c r="G18" s="4"/>
      <c r="H18" s="4"/>
    </row>
  </sheetData>
  <mergeCells count="1">
    <mergeCell ref="A2:H2"/>
  </mergeCells>
  <printOptions horizontalCentered="1"/>
  <pageMargins left="0.751388888888889" right="0.751388888888889" top="0.550694444444444" bottom="1" header="0.511805555555556" footer="0.511805555555556"/>
  <pageSetup paperSize="9" scale="7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李启耀</dc:creator>
  <cp:lastModifiedBy>杨林聪</cp:lastModifiedBy>
  <dcterms:created xsi:type="dcterms:W3CDTF">2019-07-01T07:06:00Z</dcterms:created>
  <dcterms:modified xsi:type="dcterms:W3CDTF">2019-07-02T01:20:15Z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