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Sheet1!$A$1:$M$31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<sst xmlns="http://schemas.openxmlformats.org/spreadsheetml/2006/main" count="89">
  <si>
    <t>附件1</t>
  </si>
  <si>
    <t>广东省阳西县2024年公开招聘特殊教育教师综合成绩及入围体检人员名单</t>
  </si>
  <si>
    <t>序号</t>
  </si>
  <si>
    <t>报考岗位</t>
  </si>
  <si>
    <t>职位代码</t>
  </si>
  <si>
    <t>姓名</t>
  </si>
  <si>
    <t>准考证号</t>
  </si>
  <si>
    <t>笔试成绩</t>
  </si>
  <si>
    <t>笔试折算成绩（占50%）</t>
  </si>
  <si>
    <t>面试成绩</t>
  </si>
  <si>
    <t>面试折算成绩（占50%）</t>
  </si>
  <si>
    <t>总成绩</t>
  </si>
  <si>
    <t>排名</t>
  </si>
  <si>
    <t>是否入围体检</t>
  </si>
  <si>
    <t>体检时间</t>
  </si>
  <si>
    <t>阳西县特殊教育学校</t>
  </si>
  <si>
    <t>黄冬梅</t>
  </si>
  <si>
    <t>20240100101</t>
  </si>
  <si>
    <t>1</t>
  </si>
  <si>
    <t>是</t>
  </si>
  <si>
    <t>舒灵芮</t>
  </si>
  <si>
    <t>20240100103</t>
  </si>
  <si>
    <t>2</t>
  </si>
  <si>
    <t>付敏梅</t>
  </si>
  <si>
    <t>20240100116</t>
  </si>
  <si>
    <t>3</t>
  </si>
  <si>
    <t>梁锦飞</t>
  </si>
  <si>
    <t>20240100114</t>
  </si>
  <si>
    <t>4</t>
  </si>
  <si>
    <t>宁哲</t>
  </si>
  <si>
    <t>20240100105</t>
  </si>
  <si>
    <t>5</t>
  </si>
  <si>
    <t>周京燕</t>
  </si>
  <si>
    <t>20240100102</t>
  </si>
  <si>
    <t>6</t>
  </si>
  <si>
    <t>宋莎</t>
  </si>
  <si>
    <t>20240100113</t>
  </si>
  <si>
    <t>7</t>
  </si>
  <si>
    <t>林施霞</t>
  </si>
  <si>
    <t>20240100107</t>
  </si>
  <si>
    <t>8</t>
  </si>
  <si>
    <t>陆世兰</t>
  </si>
  <si>
    <t>20240100115</t>
  </si>
  <si>
    <t>9</t>
  </si>
  <si>
    <t>张慧娟</t>
  </si>
  <si>
    <t>20240100111</t>
  </si>
  <si>
    <t>10</t>
  </si>
  <si>
    <t>高朝帅</t>
  </si>
  <si>
    <t>20240100104</t>
  </si>
  <si>
    <t>11</t>
  </si>
  <si>
    <t>廖思艳</t>
  </si>
  <si>
    <t>20240100112</t>
  </si>
  <si>
    <t>12</t>
  </si>
  <si>
    <t>蒙万师</t>
  </si>
  <si>
    <t>20240100106</t>
  </si>
  <si>
    <t>缺考</t>
  </si>
  <si>
    <t>/</t>
  </si>
  <si>
    <t>13</t>
  </si>
  <si>
    <t>王伟</t>
  </si>
  <si>
    <t>20240100108</t>
  </si>
  <si>
    <t>14</t>
  </si>
  <si>
    <t>袁雨婷</t>
  </si>
  <si>
    <t>20240100118</t>
  </si>
  <si>
    <t>范智韬</t>
  </si>
  <si>
    <t>20240100120</t>
  </si>
  <si>
    <t>谭潘婷</t>
  </si>
  <si>
    <t>20240100117</t>
  </si>
  <si>
    <t>叶凤仙</t>
  </si>
  <si>
    <t>20240100121</t>
  </si>
  <si>
    <t>何俊劲</t>
  </si>
  <si>
    <t>20240100123</t>
  </si>
  <si>
    <t>李军良</t>
  </si>
  <si>
    <t>20240100122</t>
  </si>
  <si>
    <t>李世裕</t>
  </si>
  <si>
    <t>20240100205</t>
  </si>
  <si>
    <t>黄志聪</t>
  </si>
  <si>
    <t>20240100202</t>
  </si>
  <si>
    <t>全华鹏</t>
  </si>
  <si>
    <t>20240100127</t>
  </si>
  <si>
    <t>韩晶晶</t>
  </si>
  <si>
    <t>20240100214</t>
  </si>
  <si>
    <t>刘海燕</t>
  </si>
  <si>
    <t>20240100208</t>
  </si>
  <si>
    <t>黄燕眉</t>
  </si>
  <si>
    <t>20240100210</t>
  </si>
  <si>
    <t>陈江凌</t>
  </si>
  <si>
    <t>20240100230</t>
  </si>
  <si>
    <t>何诚</t>
  </si>
  <si>
    <t>20240100229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</si>
</sst>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176" formatCode="0.000_);[Red]\(0.000\)"/>
    <numFmt numFmtId="177" formatCode="0.00_);[Red]\(0.00\)"/>
    <numFmt numFmtId="178" formatCode="0_ "/>
    <numFmt numFmtId="179" formatCode="0.000_ "/>
    <numFmt numFmtId="44" formatCode="_ &quot;￥&quot;* #,##0.00_ ;_ &quot;￥&quot;* \-#,##0.00_ ;_ &quot;￥&quot;* &quot;-&quot;??_ ;_ @_ "/>
    <numFmt numFmtId="180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20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0" fontId="18" fillId="0" borderId="0" applyBorder="0"/>
    <xf numFmtId="0" fontId="14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6" fillId="28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31"/>
  <sheetViews>
    <sheetView tabSelected="1" topLeftCell="E1" workbookViewId="0">
      <selection activeCell="H4" sqref="H4:H31"/>
    </sheetView>
  </sheetViews>
  <sheetFormatPr defaultColWidth="9.64285714285714" defaultRowHeight="14.25"/>
  <cols>
    <col min="1" max="1" width="7.13392857142857" style="2" customWidth="1"/>
    <col min="2" max="2" width="19" style="3" customWidth="1"/>
    <col min="3" max="4" width="9.88392857142857" style="3" customWidth="1"/>
    <col min="5" max="5" width="16.75" style="3" customWidth="1"/>
    <col min="6" max="6" width="9.38392857142857" style="3" customWidth="1"/>
    <col min="7" max="7" width="13.25" style="3" customWidth="1"/>
    <col min="8" max="8" width="9.88392857142857" style="4" customWidth="1"/>
    <col min="9" max="9" width="14.5357142857143" style="3" customWidth="1"/>
    <col min="10" max="10" width="9" style="3"/>
    <col min="11" max="11" width="12.3839285714286" style="3" customWidth="1"/>
    <col min="12" max="12" width="14.5" style="4" customWidth="1"/>
    <col min="13" max="13" width="17.625" style="5" customWidth="1"/>
    <col min="14" max="16384" width="9" style="3"/>
  </cols>
  <sheetData>
    <row r="1" ht="24" customHeight="1" spans="1:2">
      <c r="A1" s="6" t="s">
        <v>0</v>
      </c>
      <c r="B1" s="6"/>
    </row>
    <row r="2" ht="54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0"/>
    </row>
    <row r="3" s="1" customFormat="1" ht="37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3" t="s">
        <v>7</v>
      </c>
      <c r="G3" s="14" t="s">
        <v>8</v>
      </c>
      <c r="H3" s="13" t="s">
        <v>9</v>
      </c>
      <c r="I3" s="14" t="s">
        <v>10</v>
      </c>
      <c r="J3" s="18" t="s">
        <v>11</v>
      </c>
      <c r="K3" s="9" t="s">
        <v>12</v>
      </c>
      <c r="L3" s="9" t="s">
        <v>13</v>
      </c>
      <c r="M3" s="21" t="s">
        <v>14</v>
      </c>
    </row>
    <row r="4" ht="30" customHeight="1" spans="1:13">
      <c r="A4" s="10">
        <v>1</v>
      </c>
      <c r="B4" s="11" t="s">
        <v>15</v>
      </c>
      <c r="C4" s="12">
        <v>24101</v>
      </c>
      <c r="D4" s="10" t="s">
        <v>16</v>
      </c>
      <c r="E4" s="10" t="s">
        <v>17</v>
      </c>
      <c r="F4" s="15">
        <v>80.1</v>
      </c>
      <c r="G4" s="16">
        <f t="shared" ref="G4:G17" si="0">F4*0.5</f>
        <v>40.05</v>
      </c>
      <c r="H4" s="17">
        <v>77.4</v>
      </c>
      <c r="I4" s="16">
        <f t="shared" ref="I4:I15" si="1">H4*0.5</f>
        <v>38.7</v>
      </c>
      <c r="J4" s="16">
        <f t="shared" ref="J4:J15" si="2">G4+I4</f>
        <v>78.75</v>
      </c>
      <c r="K4" s="19" t="s">
        <v>18</v>
      </c>
      <c r="L4" s="15" t="s">
        <v>19</v>
      </c>
      <c r="M4" s="22">
        <v>45651</v>
      </c>
    </row>
    <row r="5" ht="30" customHeight="1" spans="1:13">
      <c r="A5" s="10">
        <v>2</v>
      </c>
      <c r="B5" s="11" t="s">
        <v>15</v>
      </c>
      <c r="C5" s="12">
        <v>24101</v>
      </c>
      <c r="D5" s="10" t="s">
        <v>20</v>
      </c>
      <c r="E5" s="10" t="s">
        <v>21</v>
      </c>
      <c r="F5" s="15">
        <v>77</v>
      </c>
      <c r="G5" s="16">
        <f t="shared" si="0"/>
        <v>38.5</v>
      </c>
      <c r="H5" s="17">
        <v>78.1</v>
      </c>
      <c r="I5" s="16">
        <f t="shared" si="1"/>
        <v>39.05</v>
      </c>
      <c r="J5" s="16">
        <f t="shared" si="2"/>
        <v>77.55</v>
      </c>
      <c r="K5" s="19" t="s">
        <v>22</v>
      </c>
      <c r="L5" s="15" t="s">
        <v>19</v>
      </c>
      <c r="M5" s="22">
        <v>45651</v>
      </c>
    </row>
    <row r="6" ht="30" customHeight="1" spans="1:13">
      <c r="A6" s="10">
        <v>3</v>
      </c>
      <c r="B6" s="11" t="s">
        <v>15</v>
      </c>
      <c r="C6" s="12">
        <v>24101</v>
      </c>
      <c r="D6" s="10" t="s">
        <v>23</v>
      </c>
      <c r="E6" s="10" t="s">
        <v>24</v>
      </c>
      <c r="F6" s="15">
        <v>76.62</v>
      </c>
      <c r="G6" s="16">
        <f t="shared" si="0"/>
        <v>38.31</v>
      </c>
      <c r="H6" s="17">
        <v>75.3</v>
      </c>
      <c r="I6" s="16">
        <f t="shared" si="1"/>
        <v>37.65</v>
      </c>
      <c r="J6" s="16">
        <f t="shared" si="2"/>
        <v>75.96</v>
      </c>
      <c r="K6" s="19" t="s">
        <v>25</v>
      </c>
      <c r="L6" s="15" t="s">
        <v>19</v>
      </c>
      <c r="M6" s="22">
        <v>45651</v>
      </c>
    </row>
    <row r="7" ht="30" customHeight="1" spans="1:13">
      <c r="A7" s="10">
        <v>4</v>
      </c>
      <c r="B7" s="11" t="s">
        <v>15</v>
      </c>
      <c r="C7" s="12">
        <v>24101</v>
      </c>
      <c r="D7" s="10" t="s">
        <v>26</v>
      </c>
      <c r="E7" s="10" t="s">
        <v>27</v>
      </c>
      <c r="F7" s="15">
        <v>74.18</v>
      </c>
      <c r="G7" s="16">
        <f t="shared" si="0"/>
        <v>37.09</v>
      </c>
      <c r="H7" s="17">
        <v>76.4</v>
      </c>
      <c r="I7" s="16">
        <f t="shared" si="1"/>
        <v>38.2</v>
      </c>
      <c r="J7" s="16">
        <f t="shared" si="2"/>
        <v>75.29</v>
      </c>
      <c r="K7" s="19" t="s">
        <v>28</v>
      </c>
      <c r="L7" s="15" t="s">
        <v>19</v>
      </c>
      <c r="M7" s="22">
        <v>45651</v>
      </c>
    </row>
    <row r="8" ht="30" customHeight="1" spans="1:13">
      <c r="A8" s="10">
        <v>5</v>
      </c>
      <c r="B8" s="11" t="s">
        <v>15</v>
      </c>
      <c r="C8" s="12">
        <v>24101</v>
      </c>
      <c r="D8" s="10" t="s">
        <v>29</v>
      </c>
      <c r="E8" s="10" t="s">
        <v>30</v>
      </c>
      <c r="F8" s="15">
        <v>73.22</v>
      </c>
      <c r="G8" s="16">
        <f t="shared" si="0"/>
        <v>36.61</v>
      </c>
      <c r="H8" s="17">
        <v>76.6</v>
      </c>
      <c r="I8" s="16">
        <f t="shared" si="1"/>
        <v>38.3</v>
      </c>
      <c r="J8" s="16">
        <f t="shared" si="2"/>
        <v>74.91</v>
      </c>
      <c r="K8" s="19" t="s">
        <v>31</v>
      </c>
      <c r="L8" s="15" t="s">
        <v>19</v>
      </c>
      <c r="M8" s="22">
        <v>45651</v>
      </c>
    </row>
    <row r="9" ht="30" customHeight="1" spans="1:13">
      <c r="A9" s="10">
        <v>6</v>
      </c>
      <c r="B9" s="11" t="s">
        <v>15</v>
      </c>
      <c r="C9" s="12">
        <v>24101</v>
      </c>
      <c r="D9" s="10" t="s">
        <v>32</v>
      </c>
      <c r="E9" s="10" t="s">
        <v>33</v>
      </c>
      <c r="F9" s="15">
        <v>74.5</v>
      </c>
      <c r="G9" s="16">
        <f t="shared" si="0"/>
        <v>37.25</v>
      </c>
      <c r="H9" s="17">
        <v>73.4</v>
      </c>
      <c r="I9" s="16">
        <f t="shared" si="1"/>
        <v>36.7</v>
      </c>
      <c r="J9" s="16">
        <f t="shared" si="2"/>
        <v>73.95</v>
      </c>
      <c r="K9" s="19" t="s">
        <v>34</v>
      </c>
      <c r="L9" s="15" t="s">
        <v>19</v>
      </c>
      <c r="M9" s="22">
        <v>45651</v>
      </c>
    </row>
    <row r="10" ht="30" customHeight="1" spans="1:13">
      <c r="A10" s="10">
        <v>7</v>
      </c>
      <c r="B10" s="11" t="s">
        <v>15</v>
      </c>
      <c r="C10" s="12">
        <v>24101</v>
      </c>
      <c r="D10" s="10" t="s">
        <v>35</v>
      </c>
      <c r="E10" s="10" t="s">
        <v>36</v>
      </c>
      <c r="F10" s="15">
        <v>65.99</v>
      </c>
      <c r="G10" s="16">
        <f t="shared" si="0"/>
        <v>32.995</v>
      </c>
      <c r="H10" s="17">
        <v>79.3</v>
      </c>
      <c r="I10" s="16">
        <f t="shared" si="1"/>
        <v>39.65</v>
      </c>
      <c r="J10" s="16">
        <f t="shared" si="2"/>
        <v>72.645</v>
      </c>
      <c r="K10" s="19" t="s">
        <v>37</v>
      </c>
      <c r="L10" s="15"/>
      <c r="M10" s="22"/>
    </row>
    <row r="11" ht="30" customHeight="1" spans="1:13">
      <c r="A11" s="10">
        <v>8</v>
      </c>
      <c r="B11" s="11" t="s">
        <v>15</v>
      </c>
      <c r="C11" s="12">
        <v>24101</v>
      </c>
      <c r="D11" s="10" t="s">
        <v>38</v>
      </c>
      <c r="E11" s="10" t="s">
        <v>39</v>
      </c>
      <c r="F11" s="15">
        <v>74.61</v>
      </c>
      <c r="G11" s="16">
        <f t="shared" si="0"/>
        <v>37.305</v>
      </c>
      <c r="H11" s="17">
        <v>70.5</v>
      </c>
      <c r="I11" s="16">
        <f t="shared" si="1"/>
        <v>35.25</v>
      </c>
      <c r="J11" s="16">
        <f t="shared" si="2"/>
        <v>72.555</v>
      </c>
      <c r="K11" s="19" t="s">
        <v>40</v>
      </c>
      <c r="L11" s="15"/>
      <c r="M11" s="22"/>
    </row>
    <row r="12" ht="30" customHeight="1" spans="1:13">
      <c r="A12" s="10">
        <v>9</v>
      </c>
      <c r="B12" s="11" t="s">
        <v>15</v>
      </c>
      <c r="C12" s="12">
        <v>24101</v>
      </c>
      <c r="D12" s="10" t="s">
        <v>41</v>
      </c>
      <c r="E12" s="10" t="s">
        <v>42</v>
      </c>
      <c r="F12" s="15">
        <v>71.88</v>
      </c>
      <c r="G12" s="16">
        <f t="shared" si="0"/>
        <v>35.94</v>
      </c>
      <c r="H12" s="17">
        <v>71</v>
      </c>
      <c r="I12" s="16">
        <f t="shared" si="1"/>
        <v>35.5</v>
      </c>
      <c r="J12" s="16">
        <f t="shared" si="2"/>
        <v>71.44</v>
      </c>
      <c r="K12" s="19" t="s">
        <v>43</v>
      </c>
      <c r="L12" s="15"/>
      <c r="M12" s="22"/>
    </row>
    <row r="13" ht="30" customHeight="1" spans="1:13">
      <c r="A13" s="10">
        <v>10</v>
      </c>
      <c r="B13" s="11" t="s">
        <v>15</v>
      </c>
      <c r="C13" s="12">
        <v>24101</v>
      </c>
      <c r="D13" s="10" t="s">
        <v>44</v>
      </c>
      <c r="E13" s="10" t="s">
        <v>45</v>
      </c>
      <c r="F13" s="15">
        <v>74.1</v>
      </c>
      <c r="G13" s="16">
        <f t="shared" si="0"/>
        <v>37.05</v>
      </c>
      <c r="H13" s="17">
        <v>67.8</v>
      </c>
      <c r="I13" s="16">
        <f t="shared" si="1"/>
        <v>33.9</v>
      </c>
      <c r="J13" s="16">
        <f t="shared" si="2"/>
        <v>70.95</v>
      </c>
      <c r="K13" s="19" t="s">
        <v>46</v>
      </c>
      <c r="L13" s="15"/>
      <c r="M13" s="22"/>
    </row>
    <row r="14" ht="30" customHeight="1" spans="1:13">
      <c r="A14" s="10">
        <v>11</v>
      </c>
      <c r="B14" s="11" t="s">
        <v>15</v>
      </c>
      <c r="C14" s="12">
        <v>24101</v>
      </c>
      <c r="D14" s="10" t="s">
        <v>47</v>
      </c>
      <c r="E14" s="10" t="s">
        <v>48</v>
      </c>
      <c r="F14" s="15">
        <v>68.01</v>
      </c>
      <c r="G14" s="16">
        <f t="shared" si="0"/>
        <v>34.005</v>
      </c>
      <c r="H14" s="17">
        <v>73.1</v>
      </c>
      <c r="I14" s="16">
        <f t="shared" si="1"/>
        <v>36.55</v>
      </c>
      <c r="J14" s="16">
        <f t="shared" si="2"/>
        <v>70.555</v>
      </c>
      <c r="K14" s="19" t="s">
        <v>49</v>
      </c>
      <c r="L14" s="15"/>
      <c r="M14" s="22"/>
    </row>
    <row r="15" ht="30" customHeight="1" spans="1:13">
      <c r="A15" s="10">
        <v>12</v>
      </c>
      <c r="B15" s="11" t="s">
        <v>15</v>
      </c>
      <c r="C15" s="12">
        <v>24101</v>
      </c>
      <c r="D15" s="10" t="s">
        <v>50</v>
      </c>
      <c r="E15" s="10" t="s">
        <v>51</v>
      </c>
      <c r="F15" s="15">
        <v>68.59</v>
      </c>
      <c r="G15" s="16">
        <f t="shared" si="0"/>
        <v>34.295</v>
      </c>
      <c r="H15" s="17">
        <v>62.7</v>
      </c>
      <c r="I15" s="16">
        <f t="shared" si="1"/>
        <v>31.35</v>
      </c>
      <c r="J15" s="16">
        <f t="shared" si="2"/>
        <v>65.645</v>
      </c>
      <c r="K15" s="19" t="s">
        <v>52</v>
      </c>
      <c r="L15" s="15"/>
      <c r="M15" s="22"/>
    </row>
    <row r="16" ht="30" customHeight="1" spans="1:13">
      <c r="A16" s="10">
        <v>13</v>
      </c>
      <c r="B16" s="11" t="s">
        <v>15</v>
      </c>
      <c r="C16" s="12">
        <v>24101</v>
      </c>
      <c r="D16" s="10" t="s">
        <v>53</v>
      </c>
      <c r="E16" s="10" t="s">
        <v>54</v>
      </c>
      <c r="F16" s="15">
        <v>73.17</v>
      </c>
      <c r="G16" s="16">
        <f t="shared" si="0"/>
        <v>36.585</v>
      </c>
      <c r="H16" s="17" t="s">
        <v>55</v>
      </c>
      <c r="I16" s="16" t="s">
        <v>56</v>
      </c>
      <c r="J16" s="16" t="s">
        <v>56</v>
      </c>
      <c r="K16" s="19" t="s">
        <v>57</v>
      </c>
      <c r="L16" s="15"/>
      <c r="M16" s="22"/>
    </row>
    <row r="17" ht="30" customHeight="1" spans="1:13">
      <c r="A17" s="10">
        <v>14</v>
      </c>
      <c r="B17" s="11" t="s">
        <v>15</v>
      </c>
      <c r="C17" s="12">
        <v>24101</v>
      </c>
      <c r="D17" s="10" t="s">
        <v>58</v>
      </c>
      <c r="E17" s="10" t="s">
        <v>59</v>
      </c>
      <c r="F17" s="15">
        <v>71.1</v>
      </c>
      <c r="G17" s="16">
        <f t="shared" si="0"/>
        <v>35.55</v>
      </c>
      <c r="H17" s="17" t="s">
        <v>55</v>
      </c>
      <c r="I17" s="16" t="s">
        <v>56</v>
      </c>
      <c r="J17" s="16" t="s">
        <v>56</v>
      </c>
      <c r="K17" s="19" t="s">
        <v>60</v>
      </c>
      <c r="L17" s="15"/>
      <c r="M17" s="22"/>
    </row>
    <row r="18" ht="30" customHeight="1" spans="1:13">
      <c r="A18" s="10">
        <v>15</v>
      </c>
      <c r="B18" s="11" t="s">
        <v>15</v>
      </c>
      <c r="C18" s="12">
        <v>24102</v>
      </c>
      <c r="D18" s="10" t="s">
        <v>61</v>
      </c>
      <c r="E18" s="10" t="s">
        <v>62</v>
      </c>
      <c r="F18" s="15">
        <v>75.69</v>
      </c>
      <c r="G18" s="16">
        <f t="shared" ref="G5:G31" si="3">F18*0.5</f>
        <v>37.845</v>
      </c>
      <c r="H18" s="17">
        <v>79.5</v>
      </c>
      <c r="I18" s="16">
        <f t="shared" ref="I5:I31" si="4">H18*0.5</f>
        <v>39.75</v>
      </c>
      <c r="J18" s="16">
        <f t="shared" ref="J5:J31" si="5">G18+I18</f>
        <v>77.595</v>
      </c>
      <c r="K18" s="19" t="s">
        <v>18</v>
      </c>
      <c r="L18" s="15" t="s">
        <v>19</v>
      </c>
      <c r="M18" s="22">
        <v>45651</v>
      </c>
    </row>
    <row r="19" ht="30" customHeight="1" spans="1:13">
      <c r="A19" s="10">
        <v>16</v>
      </c>
      <c r="B19" s="11" t="s">
        <v>15</v>
      </c>
      <c r="C19" s="12">
        <v>24102</v>
      </c>
      <c r="D19" s="10" t="s">
        <v>63</v>
      </c>
      <c r="E19" s="10" t="s">
        <v>64</v>
      </c>
      <c r="F19" s="15">
        <v>73.26</v>
      </c>
      <c r="G19" s="16">
        <f t="shared" si="3"/>
        <v>36.63</v>
      </c>
      <c r="H19" s="17">
        <v>75.6</v>
      </c>
      <c r="I19" s="16">
        <f t="shared" si="4"/>
        <v>37.8</v>
      </c>
      <c r="J19" s="16">
        <f t="shared" si="5"/>
        <v>74.43</v>
      </c>
      <c r="K19" s="19" t="s">
        <v>22</v>
      </c>
      <c r="L19" s="15"/>
      <c r="M19" s="22"/>
    </row>
    <row r="20" ht="30" customHeight="1" spans="1:13">
      <c r="A20" s="10">
        <v>17</v>
      </c>
      <c r="B20" s="11" t="s">
        <v>15</v>
      </c>
      <c r="C20" s="12">
        <v>24102</v>
      </c>
      <c r="D20" s="10" t="s">
        <v>65</v>
      </c>
      <c r="E20" s="10" t="s">
        <v>66</v>
      </c>
      <c r="F20" s="15">
        <v>68.26</v>
      </c>
      <c r="G20" s="16">
        <f t="shared" si="3"/>
        <v>34.13</v>
      </c>
      <c r="H20" s="17">
        <v>73.8</v>
      </c>
      <c r="I20" s="16">
        <f t="shared" si="4"/>
        <v>36.9</v>
      </c>
      <c r="J20" s="16">
        <f t="shared" si="5"/>
        <v>71.03</v>
      </c>
      <c r="K20" s="19" t="s">
        <v>25</v>
      </c>
      <c r="L20" s="15"/>
      <c r="M20" s="22"/>
    </row>
    <row r="21" ht="30" customHeight="1" spans="1:13">
      <c r="A21" s="10">
        <v>18</v>
      </c>
      <c r="B21" s="11" t="s">
        <v>15</v>
      </c>
      <c r="C21" s="12">
        <v>24103</v>
      </c>
      <c r="D21" s="10" t="s">
        <v>67</v>
      </c>
      <c r="E21" s="10" t="s">
        <v>68</v>
      </c>
      <c r="F21" s="15">
        <v>76.95</v>
      </c>
      <c r="G21" s="16">
        <f t="shared" si="3"/>
        <v>38.475</v>
      </c>
      <c r="H21" s="17">
        <v>71.8</v>
      </c>
      <c r="I21" s="16">
        <f t="shared" si="4"/>
        <v>35.9</v>
      </c>
      <c r="J21" s="16">
        <f t="shared" si="5"/>
        <v>74.375</v>
      </c>
      <c r="K21" s="19" t="s">
        <v>18</v>
      </c>
      <c r="L21" s="15" t="s">
        <v>19</v>
      </c>
      <c r="M21" s="22">
        <v>45651</v>
      </c>
    </row>
    <row r="22" ht="30" customHeight="1" spans="1:13">
      <c r="A22" s="10">
        <v>19</v>
      </c>
      <c r="B22" s="11" t="s">
        <v>15</v>
      </c>
      <c r="C22" s="12">
        <v>24103</v>
      </c>
      <c r="D22" s="10" t="s">
        <v>69</v>
      </c>
      <c r="E22" s="10" t="s">
        <v>70</v>
      </c>
      <c r="F22" s="15">
        <v>72.44</v>
      </c>
      <c r="G22" s="16">
        <f t="shared" si="3"/>
        <v>36.22</v>
      </c>
      <c r="H22" s="17">
        <v>68.4</v>
      </c>
      <c r="I22" s="16">
        <f t="shared" si="4"/>
        <v>34.2</v>
      </c>
      <c r="J22" s="16">
        <f t="shared" si="5"/>
        <v>70.42</v>
      </c>
      <c r="K22" s="19" t="s">
        <v>22</v>
      </c>
      <c r="L22" s="15"/>
      <c r="M22" s="22"/>
    </row>
    <row r="23" ht="30" customHeight="1" spans="1:13">
      <c r="A23" s="10">
        <v>20</v>
      </c>
      <c r="B23" s="11" t="s">
        <v>15</v>
      </c>
      <c r="C23" s="12">
        <v>24103</v>
      </c>
      <c r="D23" s="10" t="s">
        <v>71</v>
      </c>
      <c r="E23" s="10" t="s">
        <v>72</v>
      </c>
      <c r="F23" s="15">
        <v>63.35</v>
      </c>
      <c r="G23" s="16">
        <f t="shared" si="3"/>
        <v>31.675</v>
      </c>
      <c r="H23" s="17">
        <v>75.1</v>
      </c>
      <c r="I23" s="16">
        <f t="shared" si="4"/>
        <v>37.55</v>
      </c>
      <c r="J23" s="16">
        <f t="shared" si="5"/>
        <v>69.225</v>
      </c>
      <c r="K23" s="19" t="s">
        <v>25</v>
      </c>
      <c r="L23" s="15"/>
      <c r="M23" s="22"/>
    </row>
    <row r="24" ht="30" customHeight="1" spans="1:13">
      <c r="A24" s="10">
        <v>21</v>
      </c>
      <c r="B24" s="11" t="s">
        <v>15</v>
      </c>
      <c r="C24" s="12">
        <v>24105</v>
      </c>
      <c r="D24" s="10" t="s">
        <v>73</v>
      </c>
      <c r="E24" s="10" t="s">
        <v>74</v>
      </c>
      <c r="F24" s="15">
        <v>77.39</v>
      </c>
      <c r="G24" s="16">
        <f t="shared" si="3"/>
        <v>38.695</v>
      </c>
      <c r="H24" s="17">
        <v>79.2</v>
      </c>
      <c r="I24" s="16">
        <f t="shared" si="4"/>
        <v>39.6</v>
      </c>
      <c r="J24" s="16">
        <f t="shared" si="5"/>
        <v>78.295</v>
      </c>
      <c r="K24" s="19" t="s">
        <v>18</v>
      </c>
      <c r="L24" s="15" t="s">
        <v>19</v>
      </c>
      <c r="M24" s="22">
        <v>45651</v>
      </c>
    </row>
    <row r="25" ht="30" customHeight="1" spans="1:13">
      <c r="A25" s="10">
        <v>22</v>
      </c>
      <c r="B25" s="11" t="s">
        <v>15</v>
      </c>
      <c r="C25" s="12">
        <v>24105</v>
      </c>
      <c r="D25" s="10" t="s">
        <v>75</v>
      </c>
      <c r="E25" s="10" t="s">
        <v>76</v>
      </c>
      <c r="F25" s="15">
        <v>76.3</v>
      </c>
      <c r="G25" s="16">
        <f t="shared" si="3"/>
        <v>38.15</v>
      </c>
      <c r="H25" s="17">
        <v>72.9</v>
      </c>
      <c r="I25" s="16">
        <f t="shared" si="4"/>
        <v>36.45</v>
      </c>
      <c r="J25" s="16">
        <f t="shared" si="5"/>
        <v>74.6</v>
      </c>
      <c r="K25" s="19" t="s">
        <v>22</v>
      </c>
      <c r="L25" s="15"/>
      <c r="M25" s="22"/>
    </row>
    <row r="26" ht="30" customHeight="1" spans="1:13">
      <c r="A26" s="10">
        <v>23</v>
      </c>
      <c r="B26" s="11" t="s">
        <v>15</v>
      </c>
      <c r="C26" s="12">
        <v>24105</v>
      </c>
      <c r="D26" s="10" t="s">
        <v>77</v>
      </c>
      <c r="E26" s="10" t="s">
        <v>78</v>
      </c>
      <c r="F26" s="15">
        <v>76.06</v>
      </c>
      <c r="G26" s="16">
        <f t="shared" si="3"/>
        <v>38.03</v>
      </c>
      <c r="H26" s="17">
        <v>72.8</v>
      </c>
      <c r="I26" s="16">
        <f t="shared" si="4"/>
        <v>36.4</v>
      </c>
      <c r="J26" s="16">
        <f t="shared" si="5"/>
        <v>74.43</v>
      </c>
      <c r="K26" s="19" t="s">
        <v>25</v>
      </c>
      <c r="L26" s="15"/>
      <c r="M26" s="22"/>
    </row>
    <row r="27" ht="30" customHeight="1" spans="1:13">
      <c r="A27" s="10">
        <v>24</v>
      </c>
      <c r="B27" s="11" t="s">
        <v>15</v>
      </c>
      <c r="C27" s="12">
        <v>24106</v>
      </c>
      <c r="D27" s="10" t="s">
        <v>79</v>
      </c>
      <c r="E27" s="10" t="s">
        <v>80</v>
      </c>
      <c r="F27" s="15">
        <v>82.79</v>
      </c>
      <c r="G27" s="16">
        <f t="shared" si="3"/>
        <v>41.395</v>
      </c>
      <c r="H27" s="17">
        <v>74.1</v>
      </c>
      <c r="I27" s="16">
        <f t="shared" si="4"/>
        <v>37.05</v>
      </c>
      <c r="J27" s="16">
        <f t="shared" si="5"/>
        <v>78.445</v>
      </c>
      <c r="K27" s="19" t="s">
        <v>18</v>
      </c>
      <c r="L27" s="15" t="s">
        <v>19</v>
      </c>
      <c r="M27" s="22">
        <v>45651</v>
      </c>
    </row>
    <row r="28" ht="30" customHeight="1" spans="1:13">
      <c r="A28" s="10">
        <v>25</v>
      </c>
      <c r="B28" s="11" t="s">
        <v>15</v>
      </c>
      <c r="C28" s="12">
        <v>24106</v>
      </c>
      <c r="D28" s="10" t="s">
        <v>81</v>
      </c>
      <c r="E28" s="10" t="s">
        <v>82</v>
      </c>
      <c r="F28" s="15">
        <v>78.33</v>
      </c>
      <c r="G28" s="16">
        <f t="shared" si="3"/>
        <v>39.165</v>
      </c>
      <c r="H28" s="17">
        <v>77.4</v>
      </c>
      <c r="I28" s="16">
        <f t="shared" si="4"/>
        <v>38.7</v>
      </c>
      <c r="J28" s="16">
        <f t="shared" si="5"/>
        <v>77.865</v>
      </c>
      <c r="K28" s="19" t="s">
        <v>22</v>
      </c>
      <c r="L28" s="15"/>
      <c r="M28" s="22"/>
    </row>
    <row r="29" ht="30" customHeight="1" spans="1:13">
      <c r="A29" s="10">
        <v>26</v>
      </c>
      <c r="B29" s="11" t="s">
        <v>15</v>
      </c>
      <c r="C29" s="12">
        <v>24106</v>
      </c>
      <c r="D29" s="10" t="s">
        <v>83</v>
      </c>
      <c r="E29" s="10" t="s">
        <v>84</v>
      </c>
      <c r="F29" s="15">
        <v>78.21</v>
      </c>
      <c r="G29" s="16">
        <f t="shared" si="3"/>
        <v>39.105</v>
      </c>
      <c r="H29" s="17">
        <v>75.4</v>
      </c>
      <c r="I29" s="16">
        <f t="shared" si="4"/>
        <v>37.7</v>
      </c>
      <c r="J29" s="16">
        <f t="shared" si="5"/>
        <v>76.805</v>
      </c>
      <c r="K29" s="19" t="s">
        <v>25</v>
      </c>
      <c r="L29" s="15"/>
      <c r="M29" s="22"/>
    </row>
    <row r="30" ht="30" customHeight="1" spans="1:13">
      <c r="A30" s="10">
        <v>27</v>
      </c>
      <c r="B30" s="11" t="s">
        <v>15</v>
      </c>
      <c r="C30" s="12">
        <v>24107</v>
      </c>
      <c r="D30" s="10" t="s">
        <v>85</v>
      </c>
      <c r="E30" s="10" t="s">
        <v>86</v>
      </c>
      <c r="F30" s="15">
        <v>69.11</v>
      </c>
      <c r="G30" s="16">
        <f t="shared" si="3"/>
        <v>34.555</v>
      </c>
      <c r="H30" s="17">
        <v>70.8</v>
      </c>
      <c r="I30" s="16">
        <f t="shared" si="4"/>
        <v>35.4</v>
      </c>
      <c r="J30" s="16">
        <f t="shared" si="5"/>
        <v>69.955</v>
      </c>
      <c r="K30" s="19" t="s">
        <v>18</v>
      </c>
      <c r="L30" s="15" t="s">
        <v>19</v>
      </c>
      <c r="M30" s="22">
        <v>45651</v>
      </c>
    </row>
    <row r="31" ht="30" customHeight="1" spans="1:13">
      <c r="A31" s="10">
        <v>28</v>
      </c>
      <c r="B31" s="11" t="s">
        <v>15</v>
      </c>
      <c r="C31" s="12">
        <v>24107</v>
      </c>
      <c r="D31" s="10" t="s">
        <v>87</v>
      </c>
      <c r="E31" s="10" t="s">
        <v>88</v>
      </c>
      <c r="F31" s="15">
        <v>63.82</v>
      </c>
      <c r="G31" s="16">
        <f t="shared" si="3"/>
        <v>31.91</v>
      </c>
      <c r="H31" s="17">
        <v>68.8</v>
      </c>
      <c r="I31" s="16">
        <f t="shared" si="4"/>
        <v>34.4</v>
      </c>
      <c r="J31" s="16">
        <f t="shared" si="5"/>
        <v>66.31</v>
      </c>
      <c r="K31" s="19" t="s">
        <v>22</v>
      </c>
      <c r="L31" s="15"/>
      <c r="M31" s="22"/>
    </row>
  </sheetData>
  <sortState ref="A1:M31">
    <sortCondition ref="J30:J31" descending="1"/>
  </sortState>
  <mergeCells count="2">
    <mergeCell ref="A1:B1"/>
    <mergeCell ref="A2:M2"/>
  </mergeCells>
  <pageMargins left="0.751388888888889" right="0.751388888888889" top="1" bottom="1" header="0.5" footer="0.5"/>
  <pageSetup paperSize="9" scale="82" fitToHeight="0" orientation="landscape" horizontalDpi="600"/>
  <headerFooter>
    <oddFooter>&amp;C第&amp;P页，共2页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 
 < N e t d i s k S u p b o o k s   x m l n s = " h t t p : / / w w w . w p s . c n / e t / 2 0 1 9 / n e t d i s k S u p b o o k s " > < N e t d i s k S u p b o o k   T a r g e t = " \ U s e r s \ A d m i n i s t r a t o r \ W P S % 2 0 C l o u d % 2 0 F i l e s \ . 2 8 4 3 4 5 9 6 2 \ c a c h e d a t a \ 2 B 0 C D 2 F 8 9 9 9 8 4 6 1 0 A 4 6 A 1 7 8 B 6 5 F F 1 F C 8 \ C P - 2 0 2 4 - 1 1 - 0 1 4 0 7 b�~h�. x l s "   F i l e I d = " 3 5 5 1 8 7 5 0 8 2 1 4 "   N e t d i s k N a m e = " y u n w p s " / > < / N e t d i s k S u p b o o k s > 
</file>

<file path=customXml/itemProps1.xml><?xml version="1.0" encoding="utf-8"?>
<ds:datastoreItem xmlns:ds="http://schemas.openxmlformats.org/officeDocument/2006/customXml" ds:itemID="{8CA11897-456E-43AF-AC28-93E1BBEC0A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iPhone</cp:lastModifiedBy>
  <dcterms:created xsi:type="dcterms:W3CDTF">2021-05-31T08:57:00Z</dcterms:created>
  <dcterms:modified xsi:type="dcterms:W3CDTF">2024-12-22T10:49:08Z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06AAE0A02AAF4FEABA89830B3EE02866_13</vt:lpwstr>
  </property>
  <property fmtid="{D5CDD505-2E9C-101B-9397-08002B2CF9AE}" pid="3" name="KSOProductBuildVer">
    <vt:lpwstr>2052-12.19.2</vt:lpwstr>
  </property>
  <property fmtid="{D5CDD505-2E9C-101B-9397-08002B2CF9AE}" pid="4" name="KSOReadingLayout">
    <vt:bool>true</vt:bool>
  </property>
</Properties>
</file>